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1200" windowWidth="7570" windowHeight="3530" activeTab="0"/>
  </bookViews>
  <sheets>
    <sheet name="预算调整方案总表" sheetId="1" r:id="rId1"/>
  </sheets>
  <definedNames>
    <definedName name="_xlfn.COUNTIFS" hidden="1">#NAME?</definedName>
    <definedName name="_xlfn.SUMIFS" hidden="1">#NAME?</definedName>
    <definedName name="_xlnm.Print_Area" localSheetId="0">'预算调整方案总表'!$A$1:$D$29</definedName>
    <definedName name="_xlnm.Print_Titles" localSheetId="0">'预算调整方案总表'!$2:$4</definedName>
  </definedNames>
  <calcPr fullCalcOnLoad="1"/>
</workbook>
</file>

<file path=xl/sharedStrings.xml><?xml version="1.0" encoding="utf-8"?>
<sst xmlns="http://schemas.openxmlformats.org/spreadsheetml/2006/main" count="41" uniqueCount="40">
  <si>
    <r>
      <rPr>
        <sz val="12"/>
        <rFont val="宋体"/>
        <family val="0"/>
      </rPr>
      <t>单位：万元</t>
    </r>
  </si>
  <si>
    <r>
      <rPr>
        <b/>
        <sz val="12"/>
        <rFont val="宋体"/>
        <family val="0"/>
      </rPr>
      <t>一、一般公共预算</t>
    </r>
  </si>
  <si>
    <r>
      <rPr>
        <b/>
        <sz val="12"/>
        <rFont val="宋体"/>
        <family val="0"/>
      </rPr>
      <t>一、一般公共预算支出</t>
    </r>
  </si>
  <si>
    <r>
      <t>1.</t>
    </r>
    <r>
      <rPr>
        <sz val="11"/>
        <rFont val="宋体"/>
        <family val="0"/>
      </rPr>
      <t>预算稳定调节基金</t>
    </r>
  </si>
  <si>
    <r>
      <rPr>
        <b/>
        <sz val="11"/>
        <rFont val="宋体"/>
        <family val="0"/>
      </rPr>
      <t>（一）市本级支出</t>
    </r>
  </si>
  <si>
    <r>
      <rPr>
        <sz val="11"/>
        <rFont val="宋体"/>
        <family val="0"/>
      </rPr>
      <t>其中：珠江堤防达标提升项目</t>
    </r>
  </si>
  <si>
    <r>
      <rPr>
        <b/>
        <sz val="12"/>
        <rFont val="宋体"/>
        <family val="0"/>
      </rPr>
      <t>（二）补助区级支出</t>
    </r>
  </si>
  <si>
    <r>
      <rPr>
        <b/>
        <sz val="12"/>
        <rFont val="宋体"/>
        <family val="0"/>
      </rPr>
      <t>二、政府性基金预算</t>
    </r>
  </si>
  <si>
    <r>
      <rPr>
        <b/>
        <sz val="12"/>
        <rFont val="宋体"/>
        <family val="0"/>
      </rPr>
      <t>二、政府性基金预算支出</t>
    </r>
  </si>
  <si>
    <r>
      <rPr>
        <b/>
        <sz val="11"/>
        <rFont val="宋体"/>
        <family val="0"/>
      </rPr>
      <t>（一）地方政府专项债券资金</t>
    </r>
  </si>
  <si>
    <r>
      <rPr>
        <b/>
        <sz val="11"/>
        <rFont val="宋体"/>
        <family val="0"/>
      </rPr>
      <t>（一）地方政府专项债券资金支出</t>
    </r>
  </si>
  <si>
    <r>
      <rPr>
        <sz val="11"/>
        <rFont val="宋体"/>
        <family val="0"/>
      </rPr>
      <t>其中：其他专项债券</t>
    </r>
  </si>
  <si>
    <r>
      <rPr>
        <b/>
        <sz val="11"/>
        <rFont val="宋体"/>
        <family val="0"/>
      </rPr>
      <t>（二）政府性基金历年结余资金</t>
    </r>
  </si>
  <si>
    <r>
      <rPr>
        <b/>
        <sz val="11"/>
        <rFont val="宋体"/>
        <family val="0"/>
      </rPr>
      <t>（二）政府性基金历年结余资金安排支出</t>
    </r>
  </si>
  <si>
    <r>
      <t>1.</t>
    </r>
    <r>
      <rPr>
        <b/>
        <sz val="11"/>
        <rFont val="宋体"/>
        <family val="0"/>
      </rPr>
      <t>土地出让金历年结余</t>
    </r>
  </si>
  <si>
    <r>
      <t>1.</t>
    </r>
    <r>
      <rPr>
        <b/>
        <sz val="11"/>
        <rFont val="宋体"/>
        <family val="0"/>
      </rPr>
      <t>土地出让金历年结余安排支出</t>
    </r>
  </si>
  <si>
    <r>
      <rPr>
        <sz val="11"/>
        <rFont val="宋体"/>
        <family val="0"/>
      </rPr>
      <t>其中：土地储备项目支出</t>
    </r>
  </si>
  <si>
    <r>
      <t>2.</t>
    </r>
    <r>
      <rPr>
        <b/>
        <sz val="11"/>
        <rFont val="宋体"/>
        <family val="0"/>
      </rPr>
      <t>城市基础设施配套费结余</t>
    </r>
  </si>
  <si>
    <r>
      <t>2.</t>
    </r>
    <r>
      <rPr>
        <b/>
        <sz val="11"/>
        <rFont val="宋体"/>
        <family val="0"/>
      </rPr>
      <t>城市基础设施配套费结余安排支出</t>
    </r>
  </si>
  <si>
    <r>
      <t xml:space="preserve">     </t>
    </r>
    <r>
      <rPr>
        <sz val="11"/>
        <rFont val="宋体"/>
        <family val="0"/>
      </rPr>
      <t>市政环境品质提升等基础设施项目</t>
    </r>
  </si>
  <si>
    <r>
      <rPr>
        <b/>
        <sz val="12"/>
        <rFont val="宋体"/>
        <family val="0"/>
      </rPr>
      <t>资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金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来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源</t>
    </r>
  </si>
  <si>
    <r>
      <rPr>
        <b/>
        <sz val="12"/>
        <rFont val="宋体"/>
        <family val="0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额</t>
    </r>
  </si>
  <si>
    <r>
      <rPr>
        <b/>
        <sz val="12"/>
        <rFont val="宋体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目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安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排</t>
    </r>
  </si>
  <si>
    <r>
      <rPr>
        <b/>
        <sz val="12"/>
        <rFont val="宋体"/>
        <family val="0"/>
      </rPr>
      <t>收入合计</t>
    </r>
  </si>
  <si>
    <r>
      <rPr>
        <b/>
        <sz val="12"/>
        <rFont val="宋体"/>
        <family val="0"/>
      </rPr>
      <t>支出合计</t>
    </r>
  </si>
  <si>
    <r>
      <rPr>
        <sz val="16"/>
        <rFont val="黑体"/>
        <family val="3"/>
      </rPr>
      <t>附表</t>
    </r>
    <r>
      <rPr>
        <sz val="16"/>
        <rFont val="Times New Roman"/>
        <family val="1"/>
      </rPr>
      <t>1</t>
    </r>
  </si>
  <si>
    <r>
      <t xml:space="preserve">           </t>
    </r>
    <r>
      <rPr>
        <sz val="11"/>
        <rFont val="宋体"/>
        <family val="0"/>
      </rPr>
      <t>土地储备债券</t>
    </r>
  </si>
  <si>
    <r>
      <t xml:space="preserve">           </t>
    </r>
    <r>
      <rPr>
        <sz val="11"/>
        <rFont val="宋体"/>
        <family val="0"/>
      </rPr>
      <t>华南理工大学广州国际校区一期工程</t>
    </r>
  </si>
  <si>
    <r>
      <rPr>
        <sz val="11"/>
        <rFont val="宋体"/>
        <family val="0"/>
      </rPr>
      <t>　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　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国家疑难病症诊治能力提升工程</t>
    </r>
  </si>
  <si>
    <r>
      <t xml:space="preserve">               </t>
    </r>
    <r>
      <rPr>
        <sz val="10"/>
        <rFont val="宋体"/>
        <family val="0"/>
      </rPr>
      <t>农村供水改造工程</t>
    </r>
  </si>
  <si>
    <r>
      <rPr>
        <sz val="11"/>
        <rFont val="宋体"/>
        <family val="0"/>
      </rPr>
      <t>其中：市重点支出项目</t>
    </r>
  </si>
  <si>
    <r>
      <t xml:space="preserve">           </t>
    </r>
    <r>
      <rPr>
        <sz val="11"/>
        <rFont val="宋体"/>
        <family val="0"/>
      </rPr>
      <t>土地储备项目</t>
    </r>
  </si>
  <si>
    <r>
      <t xml:space="preserve"> </t>
    </r>
    <r>
      <rPr>
        <sz val="11"/>
        <rFont val="宋体"/>
        <family val="0"/>
      </rPr>
      <t>其中：</t>
    </r>
    <r>
      <rPr>
        <sz val="11"/>
        <rFont val="宋体"/>
        <family val="0"/>
      </rPr>
      <t>基础教育转移支付专项项目</t>
    </r>
  </si>
  <si>
    <r>
      <t xml:space="preserve">            </t>
    </r>
    <r>
      <rPr>
        <sz val="11"/>
        <rFont val="宋体"/>
        <family val="0"/>
      </rPr>
      <t>就业补助资金</t>
    </r>
  </si>
  <si>
    <r>
      <t xml:space="preserve">            </t>
    </r>
    <r>
      <rPr>
        <sz val="11"/>
        <rFont val="宋体"/>
        <family val="0"/>
      </rPr>
      <t>特色小镇建设等乡村振兴项目</t>
    </r>
  </si>
  <si>
    <r>
      <rPr>
        <sz val="11"/>
        <rFont val="宋体"/>
        <family val="0"/>
      </rPr>
      <t>　　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海珠区黑臭河涌清淤项目</t>
    </r>
  </si>
  <si>
    <r>
      <t>注：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、市本级安排新增地方政府专项债券资金共</t>
    </r>
    <r>
      <rPr>
        <sz val="11"/>
        <rFont val="Times New Roman"/>
        <family val="1"/>
      </rPr>
      <t>85.64</t>
    </r>
    <r>
      <rPr>
        <sz val="11"/>
        <rFont val="宋体"/>
        <family val="0"/>
      </rPr>
      <t>亿元，其中：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年期</t>
    </r>
    <r>
      <rPr>
        <sz val="11"/>
        <rFont val="Times New Roman"/>
        <family val="1"/>
      </rPr>
      <t>59.34</t>
    </r>
    <r>
      <rPr>
        <sz val="11"/>
        <rFont val="宋体"/>
        <family val="0"/>
      </rPr>
      <t>亿元，十年期</t>
    </r>
    <r>
      <rPr>
        <sz val="11"/>
        <rFont val="Times New Roman"/>
        <family val="1"/>
      </rPr>
      <t>19</t>
    </r>
    <r>
      <rPr>
        <sz val="11"/>
        <rFont val="宋体"/>
        <family val="0"/>
      </rPr>
      <t>亿元，</t>
    </r>
    <r>
      <rPr>
        <sz val="11"/>
        <rFont val="Times New Roman"/>
        <family val="1"/>
      </rPr>
      <t>15</t>
    </r>
    <r>
      <rPr>
        <sz val="11"/>
        <rFont val="宋体"/>
        <family val="0"/>
      </rPr>
      <t>年期</t>
    </r>
    <r>
      <rPr>
        <sz val="11"/>
        <rFont val="Times New Roman"/>
        <family val="1"/>
      </rPr>
      <t>7.3</t>
    </r>
    <r>
      <rPr>
        <sz val="11"/>
        <rFont val="宋体"/>
        <family val="0"/>
      </rPr>
      <t>亿元。预计债券年利率为</t>
    </r>
    <r>
      <rPr>
        <sz val="11"/>
        <rFont val="Times New Roman"/>
        <family val="1"/>
      </rPr>
      <t>3.5%</t>
    </r>
    <r>
      <rPr>
        <sz val="11"/>
        <rFont val="宋体"/>
        <family val="0"/>
      </rPr>
      <t>左右；</t>
    </r>
  </si>
  <si>
    <t xml:space="preserve">    2、本批债券偿还计划为：2020-2024年期间归还本金59.34亿元、利息15亿元；2025-2029年期间归还本金19亿元、利息4.6亿元；2029-2033期间归还本金7.3亿元、利息1.28亿元。</t>
  </si>
  <si>
    <r>
      <t xml:space="preserve">            </t>
    </r>
    <r>
      <rPr>
        <sz val="11"/>
        <rFont val="宋体"/>
        <family val="0"/>
      </rPr>
      <t>珠江堤防达标提升项目</t>
    </r>
  </si>
  <si>
    <r>
      <rPr>
        <b/>
        <sz val="20"/>
        <rFont val="宋体"/>
        <family val="0"/>
      </rPr>
      <t>广州市</t>
    </r>
    <r>
      <rPr>
        <b/>
        <sz val="20"/>
        <rFont val="Times New Roman"/>
        <family val="1"/>
      </rPr>
      <t>2019</t>
    </r>
    <r>
      <rPr>
        <b/>
        <sz val="20"/>
        <rFont val="宋体"/>
        <family val="0"/>
      </rPr>
      <t>年市本级第二次预算调整方案总表</t>
    </r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</si>
</sst>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#,##0.00_);[Red]\(#,##0.00\)"/>
    <numFmt numFmtId="186" formatCode="#,##0_ "/>
    <numFmt numFmtId="187" formatCode="_ * #,##0_ ;_ * \-#,##0_ ;_ * &quot;-&quot;??_ ;_ @_ "/>
    <numFmt numFmtId="188" formatCode="_ * #,##0.00_ ;_ * \-#,##0.00_ ;_ * &quot;-&quot;_ ;_ @_ "/>
    <numFmt numFmtId="189" formatCode="_ * #,##0.0_ ;_ * \-#,##0.0_ ;_ * &quot;-&quot;??_ ;_ @_ "/>
    <numFmt numFmtId="190" formatCode="#,##0.0_ "/>
    <numFmt numFmtId="191" formatCode="#,##0.0_);[Red]\(#,##0.0\)"/>
    <numFmt numFmtId="192" formatCode="#,##0_);[Red]\(#,##0\)"/>
    <numFmt numFmtId="193" formatCode="_ * #,##0.0_ ;_ * \-#,##0.0_ ;_ * &quot;-&quot;_ ;_ @_ "/>
    <numFmt numFmtId="194" formatCode="_ * #,##0.000_ ;_ * \-#,##0.000_ ;_ * &quot;-&quot;_ ;_ @_ "/>
    <numFmt numFmtId="195" formatCode="_ * #,##0.000_ ;_ * \-#,##0.000_ ;_ * &quot;-&quot;??_ ;_ @_ "/>
    <numFmt numFmtId="196" formatCode="0.00_);[Red]\(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_ "/>
    <numFmt numFmtId="202" formatCode="0_);[Red]\(0\)"/>
    <numFmt numFmtId="203" formatCode="[$-10804]0;\(0\)"/>
    <numFmt numFmtId="204" formatCode="_ * #,##0.0000_ ;_ * \-#,##0.0000_ ;_ * &quot;-&quot;??_ ;_ @_ "/>
    <numFmt numFmtId="205" formatCode="0.00_ "/>
  </numFmts>
  <fonts count="62">
    <font>
      <sz val="12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5"/>
      <color indexed="54"/>
      <name val="宋体"/>
      <family val="0"/>
    </font>
    <font>
      <b/>
      <sz val="15"/>
      <color indexed="54"/>
      <name val="等线"/>
      <family val="0"/>
    </font>
    <font>
      <b/>
      <sz val="13"/>
      <color indexed="56"/>
      <name val="宋体"/>
      <family val="0"/>
    </font>
    <font>
      <b/>
      <sz val="13"/>
      <color indexed="54"/>
      <name val="宋体"/>
      <family val="0"/>
    </font>
    <font>
      <b/>
      <sz val="13"/>
      <color indexed="54"/>
      <name val="等线"/>
      <family val="0"/>
    </font>
    <font>
      <b/>
      <sz val="11"/>
      <color indexed="56"/>
      <name val="宋体"/>
      <family val="0"/>
    </font>
    <font>
      <b/>
      <sz val="11"/>
      <color indexed="54"/>
      <name val="宋体"/>
      <family val="0"/>
    </font>
    <font>
      <b/>
      <sz val="11"/>
      <color indexed="54"/>
      <name val="等线"/>
      <family val="0"/>
    </font>
    <font>
      <b/>
      <sz val="18"/>
      <color indexed="54"/>
      <name val="宋体"/>
      <family val="0"/>
    </font>
    <font>
      <sz val="18"/>
      <color indexed="54"/>
      <name val="等线 Light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20"/>
      <name val="等线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7"/>
      <name val="等线"/>
      <family val="0"/>
    </font>
    <font>
      <b/>
      <sz val="11"/>
      <color indexed="8"/>
      <name val="宋体"/>
      <family val="0"/>
    </font>
    <font>
      <b/>
      <sz val="11"/>
      <color indexed="8"/>
      <name val="等线"/>
      <family val="0"/>
    </font>
    <font>
      <b/>
      <sz val="11"/>
      <color indexed="52"/>
      <name val="宋体"/>
      <family val="0"/>
    </font>
    <font>
      <b/>
      <sz val="11"/>
      <color indexed="53"/>
      <name val="宋体"/>
      <family val="0"/>
    </font>
    <font>
      <b/>
      <sz val="11"/>
      <color indexed="52"/>
      <name val="等线"/>
      <family val="0"/>
    </font>
    <font>
      <b/>
      <sz val="11"/>
      <color indexed="9"/>
      <name val="宋体"/>
      <family val="0"/>
    </font>
    <font>
      <b/>
      <sz val="11"/>
      <color indexed="42"/>
      <name val="等线"/>
      <family val="0"/>
    </font>
    <font>
      <i/>
      <sz val="11"/>
      <color indexed="23"/>
      <name val="宋体"/>
      <family val="0"/>
    </font>
    <font>
      <i/>
      <sz val="11"/>
      <color indexed="23"/>
      <name val="等线"/>
      <family val="0"/>
    </font>
    <font>
      <sz val="11"/>
      <color indexed="10"/>
      <name val="宋体"/>
      <family val="0"/>
    </font>
    <font>
      <sz val="11"/>
      <color indexed="10"/>
      <name val="等线"/>
      <family val="0"/>
    </font>
    <font>
      <sz val="11"/>
      <color indexed="52"/>
      <name val="宋体"/>
      <family val="0"/>
    </font>
    <font>
      <sz val="11"/>
      <color indexed="53"/>
      <name val="宋体"/>
      <family val="0"/>
    </font>
    <font>
      <sz val="11"/>
      <color indexed="52"/>
      <name val="等线"/>
      <family val="0"/>
    </font>
    <font>
      <sz val="11"/>
      <color indexed="60"/>
      <name val="宋体"/>
      <family val="0"/>
    </font>
    <font>
      <sz val="11"/>
      <color indexed="19"/>
      <name val="宋体"/>
      <family val="0"/>
    </font>
    <font>
      <sz val="11"/>
      <color indexed="60"/>
      <name val="等线"/>
      <family val="0"/>
    </font>
    <font>
      <b/>
      <sz val="11"/>
      <color indexed="63"/>
      <name val="宋体"/>
      <family val="0"/>
    </font>
    <font>
      <b/>
      <sz val="11"/>
      <color indexed="63"/>
      <name val="等线"/>
      <family val="0"/>
    </font>
    <font>
      <sz val="11"/>
      <color indexed="62"/>
      <name val="宋体"/>
      <family val="0"/>
    </font>
    <font>
      <sz val="11"/>
      <color indexed="62"/>
      <name val="等线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6"/>
      <name val="Times New Roman"/>
      <family val="1"/>
    </font>
    <font>
      <b/>
      <sz val="20"/>
      <name val="Times New Roman"/>
      <family val="1"/>
    </font>
    <font>
      <b/>
      <sz val="20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1"/>
      <color indexed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3" fillId="2" borderId="0" applyProtection="0">
      <alignment/>
    </xf>
    <xf numFmtId="0" fontId="3" fillId="3" borderId="0" applyNumberFormat="0" applyBorder="0" applyAlignment="0" applyProtection="0"/>
    <xf numFmtId="0" fontId="3" fillId="4" borderId="0" applyProtection="0">
      <alignment/>
    </xf>
    <xf numFmtId="0" fontId="3" fillId="5" borderId="0" applyNumberFormat="0" applyBorder="0" applyAlignment="0" applyProtection="0"/>
    <xf numFmtId="0" fontId="3" fillId="6" borderId="0" applyProtection="0">
      <alignment/>
    </xf>
    <xf numFmtId="0" fontId="3" fillId="7" borderId="0" applyNumberFormat="0" applyBorder="0" applyAlignment="0" applyProtection="0"/>
    <xf numFmtId="0" fontId="3" fillId="8" borderId="0" applyProtection="0">
      <alignment/>
    </xf>
    <xf numFmtId="0" fontId="3" fillId="5" borderId="0" applyNumberFormat="0" applyBorder="0" applyAlignment="0" applyProtection="0"/>
    <xf numFmtId="0" fontId="3" fillId="3" borderId="0" applyProtection="0">
      <alignment/>
    </xf>
    <xf numFmtId="0" fontId="3" fillId="2" borderId="0" applyNumberFormat="0" applyBorder="0" applyAlignment="0" applyProtection="0"/>
    <xf numFmtId="0" fontId="3" fillId="9" borderId="0" applyProtection="0">
      <alignment/>
    </xf>
    <xf numFmtId="0" fontId="3" fillId="6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5" borderId="0" applyNumberFormat="0" applyBorder="0" applyAlignment="0" applyProtection="0"/>
    <xf numFmtId="0" fontId="49" fillId="2" borderId="0" applyNumberFormat="0" applyBorder="0" applyAlignment="0" applyProtection="0"/>
    <xf numFmtId="0" fontId="49" fillId="6" borderId="0" applyNumberFormat="0" applyBorder="0" applyAlignment="0" applyProtection="0"/>
    <xf numFmtId="0" fontId="3" fillId="10" borderId="0" applyProtection="0">
      <alignment/>
    </xf>
    <xf numFmtId="0" fontId="3" fillId="2" borderId="0" applyNumberFormat="0" applyBorder="0" applyAlignment="0" applyProtection="0"/>
    <xf numFmtId="0" fontId="3" fillId="11" borderId="0" applyProtection="0">
      <alignment/>
    </xf>
    <xf numFmtId="0" fontId="3" fillId="9" borderId="0" applyNumberFormat="0" applyBorder="0" applyAlignment="0" applyProtection="0"/>
    <xf numFmtId="0" fontId="3" fillId="12" borderId="0" applyProtection="0">
      <alignment/>
    </xf>
    <xf numFmtId="0" fontId="3" fillId="13" borderId="0" applyNumberFormat="0" applyBorder="0" applyAlignment="0" applyProtection="0"/>
    <xf numFmtId="0" fontId="3" fillId="8" borderId="0" applyProtection="0">
      <alignment/>
    </xf>
    <xf numFmtId="0" fontId="3" fillId="14" borderId="0" applyNumberFormat="0" applyBorder="0" applyAlignment="0" applyProtection="0"/>
    <xf numFmtId="0" fontId="3" fillId="10" borderId="0" applyProtection="0">
      <alignment/>
    </xf>
    <xf numFmtId="0" fontId="3" fillId="2" borderId="0" applyNumberFormat="0" applyBorder="0" applyAlignment="0" applyProtection="0"/>
    <xf numFmtId="0" fontId="3" fillId="15" borderId="0" applyProtection="0">
      <alignment/>
    </xf>
    <xf numFmtId="0" fontId="3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9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4" borderId="0" applyNumberFormat="0" applyBorder="0" applyAlignment="0" applyProtection="0"/>
    <xf numFmtId="0" fontId="4" fillId="16" borderId="0" applyProtection="0">
      <alignment/>
    </xf>
    <xf numFmtId="0" fontId="4" fillId="10" borderId="0" applyNumberFormat="0" applyBorder="0" applyAlignment="0" applyProtection="0"/>
    <xf numFmtId="0" fontId="4" fillId="11" borderId="0" applyProtection="0">
      <alignment/>
    </xf>
    <xf numFmtId="0" fontId="4" fillId="9" borderId="0" applyNumberFormat="0" applyBorder="0" applyAlignment="0" applyProtection="0"/>
    <xf numFmtId="0" fontId="4" fillId="12" borderId="0" applyProtection="0">
      <alignment/>
    </xf>
    <xf numFmtId="0" fontId="4" fillId="13" borderId="0" applyNumberFormat="0" applyBorder="0" applyAlignment="0" applyProtection="0"/>
    <xf numFmtId="0" fontId="4" fillId="17" borderId="0" applyProtection="0">
      <alignment/>
    </xf>
    <xf numFmtId="0" fontId="4" fillId="9" borderId="0" applyNumberFormat="0" applyBorder="0" applyAlignment="0" applyProtection="0"/>
    <xf numFmtId="0" fontId="4" fillId="18" borderId="0" applyProtection="0">
      <alignment/>
    </xf>
    <xf numFmtId="0" fontId="4" fillId="19" borderId="0" applyNumberFormat="0" applyBorder="0" applyAlignment="0" applyProtection="0"/>
    <xf numFmtId="0" fontId="4" fillId="20" borderId="0" applyProtection="0">
      <alignment/>
    </xf>
    <xf numFmtId="0" fontId="4" fillId="13" borderId="0" applyNumberFormat="0" applyBorder="0" applyAlignment="0" applyProtection="0"/>
    <xf numFmtId="0" fontId="50" fillId="10" borderId="0" applyNumberFormat="0" applyBorder="0" applyAlignment="0" applyProtection="0"/>
    <xf numFmtId="0" fontId="50" fillId="9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8" borderId="0" applyNumberFormat="0" applyBorder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Protection="0">
      <alignment/>
    </xf>
    <xf numFmtId="0" fontId="6" fillId="0" borderId="1" applyProtection="0">
      <alignment/>
    </xf>
    <xf numFmtId="0" fontId="6" fillId="0" borderId="1" applyProtection="0">
      <alignment/>
    </xf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Protection="0">
      <alignment/>
    </xf>
    <xf numFmtId="0" fontId="9" fillId="0" borderId="4" applyProtection="0">
      <alignment/>
    </xf>
    <xf numFmtId="0" fontId="10" fillId="0" borderId="2" applyNumberFormat="0" applyFill="0" applyAlignment="0" applyProtection="0"/>
    <xf numFmtId="0" fontId="11" fillId="0" borderId="5" applyNumberFormat="0" applyFill="0" applyAlignment="0" applyProtection="0"/>
    <xf numFmtId="0" fontId="12" fillId="0" borderId="6" applyProtection="0">
      <alignment/>
    </xf>
    <xf numFmtId="0" fontId="12" fillId="0" borderId="6" applyProtection="0">
      <alignment/>
    </xf>
    <xf numFmtId="0" fontId="13" fillId="0" borderId="7" applyNumberFormat="0" applyFill="0" applyAlignment="0" applyProtection="0"/>
    <xf numFmtId="0" fontId="14" fillId="0" borderId="7" applyNumberFormat="0" applyFill="0" applyAlignment="0" applyProtection="0"/>
    <xf numFmtId="0" fontId="12" fillId="0" borderId="0" applyProtection="0">
      <alignment/>
    </xf>
    <xf numFmtId="0" fontId="12" fillId="0" borderId="0" applyProtection="0">
      <alignment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Protection="0">
      <alignment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Protection="0">
      <alignment/>
    </xf>
    <xf numFmtId="0" fontId="17" fillId="4" borderId="0" applyProtection="0">
      <alignment/>
    </xf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 vertical="top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Font="0">
      <alignment vertical="center"/>
      <protection/>
    </xf>
    <xf numFmtId="0" fontId="3" fillId="0" borderId="0" applyFont="0">
      <alignment vertical="center"/>
      <protection/>
    </xf>
    <xf numFmtId="0" fontId="3" fillId="0" borderId="0" applyFont="0">
      <alignment vertical="center"/>
      <protection/>
    </xf>
    <xf numFmtId="0" fontId="0" fillId="0" borderId="0" applyProtection="0">
      <alignment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21" fillId="6" borderId="0" applyProtection="0">
      <alignment/>
    </xf>
    <xf numFmtId="0" fontId="21" fillId="6" borderId="0" applyProtection="0">
      <alignment/>
    </xf>
    <xf numFmtId="0" fontId="21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8" applyProtection="0">
      <alignment/>
    </xf>
    <xf numFmtId="0" fontId="23" fillId="0" borderId="8" applyProtection="0">
      <alignment/>
    </xf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3" borderId="11" applyProtection="0">
      <alignment/>
    </xf>
    <xf numFmtId="0" fontId="25" fillId="13" borderId="11" applyProtection="0">
      <alignment/>
    </xf>
    <xf numFmtId="0" fontId="26" fillId="7" borderId="11" applyNumberFormat="0" applyAlignment="0" applyProtection="0"/>
    <xf numFmtId="0" fontId="27" fillId="7" borderId="11" applyNumberFormat="0" applyAlignment="0" applyProtection="0"/>
    <xf numFmtId="0" fontId="28" fillId="22" borderId="12" applyProtection="0">
      <alignment/>
    </xf>
    <xf numFmtId="0" fontId="28" fillId="22" borderId="12" applyProtection="0">
      <alignment/>
    </xf>
    <xf numFmtId="0" fontId="28" fillId="22" borderId="12" applyNumberFormat="0" applyAlignment="0" applyProtection="0"/>
    <xf numFmtId="0" fontId="29" fillId="22" borderId="12" applyNumberFormat="0" applyAlignment="0" applyProtection="0"/>
    <xf numFmtId="0" fontId="30" fillId="0" borderId="0" applyProtection="0">
      <alignment/>
    </xf>
    <xf numFmtId="0" fontId="30" fillId="0" borderId="0" applyProtection="0">
      <alignment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Protection="0">
      <alignment/>
    </xf>
    <xf numFmtId="0" fontId="32" fillId="0" borderId="0" applyProtection="0">
      <alignment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3" applyProtection="0">
      <alignment/>
    </xf>
    <xf numFmtId="0" fontId="34" fillId="0" borderId="13" applyProtection="0">
      <alignment/>
    </xf>
    <xf numFmtId="0" fontId="35" fillId="0" borderId="13" applyNumberFormat="0" applyFill="0" applyAlignment="0" applyProtection="0"/>
    <xf numFmtId="0" fontId="36" fillId="0" borderId="13" applyNumberFormat="0" applyFill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3" borderId="0" applyProtection="0">
      <alignment/>
    </xf>
    <xf numFmtId="0" fontId="4" fillId="24" borderId="0" applyNumberFormat="0" applyBorder="0" applyAlignment="0" applyProtection="0"/>
    <xf numFmtId="0" fontId="4" fillId="25" borderId="0" applyProtection="0">
      <alignment/>
    </xf>
    <xf numFmtId="0" fontId="4" fillId="26" borderId="0" applyNumberFormat="0" applyBorder="0" applyAlignment="0" applyProtection="0"/>
    <xf numFmtId="0" fontId="4" fillId="21" borderId="0" applyProtection="0">
      <alignment/>
    </xf>
    <xf numFmtId="0" fontId="4" fillId="22" borderId="0" applyNumberFormat="0" applyBorder="0" applyAlignment="0" applyProtection="0"/>
    <xf numFmtId="0" fontId="4" fillId="17" borderId="0" applyProtection="0">
      <alignment/>
    </xf>
    <xf numFmtId="0" fontId="4" fillId="15" borderId="0" applyNumberFormat="0" applyBorder="0" applyAlignment="0" applyProtection="0"/>
    <xf numFmtId="0" fontId="4" fillId="18" borderId="0" applyProtection="0">
      <alignment/>
    </xf>
    <xf numFmtId="0" fontId="4" fillId="27" borderId="0" applyNumberFormat="0" applyBorder="0" applyAlignment="0" applyProtection="0"/>
    <xf numFmtId="0" fontId="4" fillId="26" borderId="0" applyProtection="0">
      <alignment/>
    </xf>
    <xf numFmtId="0" fontId="4" fillId="21" borderId="0" applyNumberFormat="0" applyBorder="0" applyAlignment="0" applyProtection="0"/>
    <xf numFmtId="0" fontId="37" fillId="14" borderId="0" applyProtection="0">
      <alignment/>
    </xf>
    <xf numFmtId="0" fontId="37" fillId="14" borderId="0" applyProtection="0">
      <alignment/>
    </xf>
    <xf numFmtId="0" fontId="38" fillId="14" borderId="0" applyNumberFormat="0" applyBorder="0" applyAlignment="0" applyProtection="0"/>
    <xf numFmtId="0" fontId="39" fillId="14" borderId="0" applyNumberFormat="0" applyBorder="0" applyAlignment="0" applyProtection="0"/>
    <xf numFmtId="0" fontId="40" fillId="13" borderId="14" applyProtection="0">
      <alignment/>
    </xf>
    <xf numFmtId="0" fontId="40" fillId="13" borderId="14" applyProtection="0">
      <alignment/>
    </xf>
    <xf numFmtId="0" fontId="40" fillId="7" borderId="14" applyNumberFormat="0" applyAlignment="0" applyProtection="0"/>
    <xf numFmtId="0" fontId="41" fillId="7" borderId="14" applyNumberFormat="0" applyAlignment="0" applyProtection="0"/>
    <xf numFmtId="0" fontId="42" fillId="9" borderId="11" applyProtection="0">
      <alignment/>
    </xf>
    <xf numFmtId="0" fontId="42" fillId="9" borderId="11" applyProtection="0">
      <alignment/>
    </xf>
    <xf numFmtId="0" fontId="42" fillId="9" borderId="11" applyNumberFormat="0" applyAlignment="0" applyProtection="0"/>
    <xf numFmtId="0" fontId="43" fillId="9" borderId="11" applyNumberFormat="0" applyAlignment="0" applyProtection="0"/>
    <xf numFmtId="0" fontId="44" fillId="0" borderId="0" applyProtection="0">
      <alignment/>
    </xf>
    <xf numFmtId="0" fontId="1" fillId="0" borderId="0">
      <alignment/>
      <protection/>
    </xf>
    <xf numFmtId="0" fontId="2" fillId="0" borderId="0">
      <alignment vertical="top"/>
      <protection/>
    </xf>
    <xf numFmtId="0" fontId="44" fillId="0" borderId="0" applyProtection="0">
      <alignment/>
    </xf>
    <xf numFmtId="0" fontId="45" fillId="0" borderId="0" applyNumberFormat="0" applyFill="0" applyBorder="0" applyAlignment="0" applyProtection="0"/>
    <xf numFmtId="0" fontId="50" fillId="18" borderId="0" applyNumberFormat="0" applyBorder="0" applyAlignment="0" applyProtection="0"/>
    <xf numFmtId="0" fontId="50" fillId="26" borderId="0" applyNumberFormat="0" applyBorder="0" applyAlignment="0" applyProtection="0"/>
    <xf numFmtId="0" fontId="50" fillId="22" borderId="0" applyNumberFormat="0" applyBorder="0" applyAlignment="0" applyProtection="0"/>
    <xf numFmtId="0" fontId="50" fillId="15" borderId="0" applyNumberFormat="0" applyBorder="0" applyAlignment="0" applyProtection="0"/>
    <xf numFmtId="0" fontId="50" fillId="23" borderId="0" applyNumberFormat="0" applyBorder="0" applyAlignment="0" applyProtection="0"/>
    <xf numFmtId="0" fontId="50" fillId="21" borderId="0" applyNumberFormat="0" applyBorder="0" applyAlignment="0" applyProtection="0"/>
    <xf numFmtId="0" fontId="0" fillId="5" borderId="15" applyProtection="0">
      <alignment/>
    </xf>
    <xf numFmtId="0" fontId="0" fillId="5" borderId="15" applyProtection="0">
      <alignment/>
    </xf>
    <xf numFmtId="0" fontId="3" fillId="5" borderId="15" applyNumberFormat="0" applyFon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1" fillId="0" borderId="0" xfId="258" applyFont="1" applyAlignment="1">
      <alignment vertical="center"/>
      <protection/>
    </xf>
    <xf numFmtId="0" fontId="54" fillId="0" borderId="0" xfId="258" applyFont="1" applyFill="1" applyBorder="1" applyAlignment="1">
      <alignment wrapText="1"/>
      <protection/>
    </xf>
    <xf numFmtId="186" fontId="54" fillId="0" borderId="0" xfId="258" applyNumberFormat="1" applyFont="1" applyFill="1" applyBorder="1" applyAlignment="1">
      <alignment/>
      <protection/>
    </xf>
    <xf numFmtId="0" fontId="1" fillId="0" borderId="0" xfId="258" applyFont="1" applyFill="1" applyBorder="1" applyAlignment="1">
      <alignment horizontal="right" vertical="center"/>
      <protection/>
    </xf>
    <xf numFmtId="0" fontId="1" fillId="0" borderId="0" xfId="258" applyFont="1" applyAlignment="1">
      <alignment/>
      <protection/>
    </xf>
    <xf numFmtId="0" fontId="54" fillId="13" borderId="16" xfId="258" applyFont="1" applyFill="1" applyBorder="1" applyAlignment="1">
      <alignment horizontal="center" vertical="center" wrapText="1"/>
      <protection/>
    </xf>
    <xf numFmtId="0" fontId="54" fillId="13" borderId="16" xfId="258" applyFont="1" applyFill="1" applyBorder="1" applyAlignment="1">
      <alignment horizontal="center" vertical="center"/>
      <protection/>
    </xf>
    <xf numFmtId="0" fontId="54" fillId="7" borderId="16" xfId="258" applyFont="1" applyFill="1" applyBorder="1" applyAlignment="1">
      <alignment horizontal="center" vertical="center" wrapText="1"/>
      <protection/>
    </xf>
    <xf numFmtId="187" fontId="54" fillId="7" borderId="16" xfId="258" applyNumberFormat="1" applyFont="1" applyFill="1" applyBorder="1" applyAlignment="1">
      <alignment horizontal="center" vertical="center"/>
      <protection/>
    </xf>
    <xf numFmtId="0" fontId="54" fillId="0" borderId="16" xfId="258" applyFont="1" applyFill="1" applyBorder="1" applyAlignment="1">
      <alignment vertical="center" wrapText="1"/>
      <protection/>
    </xf>
    <xf numFmtId="186" fontId="56" fillId="0" borderId="16" xfId="258" applyNumberFormat="1" applyFont="1" applyFill="1" applyBorder="1" applyAlignment="1">
      <alignment vertical="center" wrapText="1"/>
      <protection/>
    </xf>
    <xf numFmtId="0" fontId="54" fillId="0" borderId="0" xfId="258" applyFont="1" applyAlignment="1">
      <alignment vertical="center"/>
      <protection/>
    </xf>
    <xf numFmtId="0" fontId="57" fillId="0" borderId="16" xfId="258" applyFont="1" applyFill="1" applyBorder="1" applyAlignment="1">
      <alignment vertical="center" wrapText="1"/>
      <protection/>
    </xf>
    <xf numFmtId="186" fontId="57" fillId="0" borderId="16" xfId="258" applyNumberFormat="1" applyFont="1" applyFill="1" applyBorder="1" applyAlignment="1">
      <alignment vertical="center" wrapText="1"/>
      <protection/>
    </xf>
    <xf numFmtId="0" fontId="56" fillId="0" borderId="16" xfId="258" applyFont="1" applyFill="1" applyBorder="1" applyAlignment="1">
      <alignment vertical="center" wrapText="1"/>
      <protection/>
    </xf>
    <xf numFmtId="0" fontId="57" fillId="0" borderId="16" xfId="258" applyFont="1" applyFill="1" applyBorder="1" applyAlignment="1">
      <alignment horizontal="left" vertical="center" wrapText="1"/>
      <protection/>
    </xf>
    <xf numFmtId="0" fontId="54" fillId="0" borderId="16" xfId="258" applyFont="1" applyBorder="1" applyAlignment="1">
      <alignment vertical="center"/>
      <protection/>
    </xf>
    <xf numFmtId="0" fontId="54" fillId="0" borderId="16" xfId="258" applyFont="1" applyFill="1" applyBorder="1" applyAlignment="1">
      <alignment horizontal="left" vertical="center" wrapText="1"/>
      <protection/>
    </xf>
    <xf numFmtId="0" fontId="59" fillId="0" borderId="16" xfId="143" applyFont="1" applyFill="1" applyBorder="1" applyAlignment="1">
      <alignment horizontal="left" vertical="center" wrapText="1"/>
    </xf>
    <xf numFmtId="0" fontId="32" fillId="0" borderId="0" xfId="258" applyFont="1" applyFill="1" applyBorder="1" applyAlignment="1">
      <alignment vertical="top" wrapText="1"/>
      <protection/>
    </xf>
    <xf numFmtId="0" fontId="61" fillId="0" borderId="0" xfId="258" applyFont="1" applyFill="1" applyBorder="1" applyAlignment="1">
      <alignment vertical="top" wrapText="1"/>
      <protection/>
    </xf>
    <xf numFmtId="0" fontId="52" fillId="0" borderId="0" xfId="258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wrapText="1"/>
    </xf>
    <xf numFmtId="0" fontId="47" fillId="0" borderId="0" xfId="258" applyFont="1" applyFill="1" applyBorder="1" applyAlignment="1">
      <alignment horizontal="left" vertical="top" wrapText="1"/>
      <protection/>
    </xf>
    <xf numFmtId="0" fontId="57" fillId="0" borderId="0" xfId="258" applyFont="1" applyFill="1" applyBorder="1" applyAlignment="1">
      <alignment horizontal="left" vertical="top" wrapText="1"/>
      <protection/>
    </xf>
    <xf numFmtId="0" fontId="47" fillId="0" borderId="0" xfId="258" applyFont="1" applyFill="1" applyBorder="1" applyAlignment="1">
      <alignment horizontal="left" vertical="center" wrapText="1"/>
      <protection/>
    </xf>
    <xf numFmtId="0" fontId="57" fillId="0" borderId="0" xfId="258" applyFont="1" applyFill="1" applyBorder="1" applyAlignment="1">
      <alignment horizontal="left" vertical="center" wrapText="1"/>
      <protection/>
    </xf>
  </cellXfs>
  <cellStyles count="319">
    <cellStyle name="Normal" xfId="0"/>
    <cellStyle name="_ET_STYLE_NoName_00_" xfId="15"/>
    <cellStyle name="_ET_STYLE_NoName_00_ 2" xfId="16"/>
    <cellStyle name="_ET_STYLE_NoName_00__各区合计" xfId="17"/>
    <cellStyle name="_ET_STYLE_NoName_00__市本级汇总表" xfId="18"/>
    <cellStyle name="_ET_STYLE_NoName_00__正式项目" xfId="19"/>
    <cellStyle name="_ET_STYLE_NoName_00__正式项目_1" xfId="20"/>
    <cellStyle name="_ET_STYLE_NoName_00__正式项目_10" xfId="21"/>
    <cellStyle name="_ET_STYLE_NoName_00__正式项目_11" xfId="22"/>
    <cellStyle name="_ET_STYLE_NoName_00__正式项目_12" xfId="23"/>
    <cellStyle name="_ET_STYLE_NoName_00__正式项目_13" xfId="24"/>
    <cellStyle name="_ET_STYLE_NoName_00__正式项目_14" xfId="25"/>
    <cellStyle name="_ET_STYLE_NoName_00__正式项目_2" xfId="26"/>
    <cellStyle name="_ET_STYLE_NoName_00__正式项目_3" xfId="27"/>
    <cellStyle name="_ET_STYLE_NoName_00__正式项目_4" xfId="28"/>
    <cellStyle name="_ET_STYLE_NoName_00__正式项目_5" xfId="29"/>
    <cellStyle name="_ET_STYLE_NoName_00__正式项目_6" xfId="30"/>
    <cellStyle name="_ET_STYLE_NoName_00__正式项目_7" xfId="31"/>
    <cellStyle name="_ET_STYLE_NoName_00__正式项目_8" xfId="32"/>
    <cellStyle name="_ET_STYLE_NoName_00__正式项目_9" xfId="33"/>
    <cellStyle name="20% - 强调文字颜色 1 2" xfId="34"/>
    <cellStyle name="20% - 强调文字颜色 1 3" xfId="35"/>
    <cellStyle name="20% - 强调文字颜色 2 2" xfId="36"/>
    <cellStyle name="20% - 强调文字颜色 2 3" xfId="37"/>
    <cellStyle name="20% - 强调文字颜色 3 2" xfId="38"/>
    <cellStyle name="20% - 强调文字颜色 3 3" xfId="39"/>
    <cellStyle name="20% - 强调文字颜色 4 2" xfId="40"/>
    <cellStyle name="20% - 强调文字颜色 4 3" xfId="41"/>
    <cellStyle name="20% - 强调文字颜色 5 2" xfId="42"/>
    <cellStyle name="20% - 强调文字颜色 5 3" xfId="43"/>
    <cellStyle name="20% - 强调文字颜色 6 2" xfId="44"/>
    <cellStyle name="20% - 强调文字颜色 6 3" xfId="45"/>
    <cellStyle name="20% - 着色 1" xfId="46"/>
    <cellStyle name="20% - 着色 2" xfId="47"/>
    <cellStyle name="20% - 着色 3" xfId="48"/>
    <cellStyle name="20% - 着色 4" xfId="49"/>
    <cellStyle name="20% - 着色 5" xfId="50"/>
    <cellStyle name="20% - 着色 6" xfId="51"/>
    <cellStyle name="40% - 强调文字颜色 1 2" xfId="52"/>
    <cellStyle name="40% - 强调文字颜色 1 3" xfId="53"/>
    <cellStyle name="40% - 强调文字颜色 2 2" xfId="54"/>
    <cellStyle name="40% - 强调文字颜色 2 3" xfId="55"/>
    <cellStyle name="40% - 强调文字颜色 3 2" xfId="56"/>
    <cellStyle name="40% - 强调文字颜色 3 3" xfId="57"/>
    <cellStyle name="40% - 强调文字颜色 4 2" xfId="58"/>
    <cellStyle name="40% - 强调文字颜色 4 3" xfId="59"/>
    <cellStyle name="40% - 强调文字颜色 5 2" xfId="60"/>
    <cellStyle name="40% - 强调文字颜色 5 3" xfId="61"/>
    <cellStyle name="40% - 强调文字颜色 6 2" xfId="62"/>
    <cellStyle name="40% - 强调文字颜色 6 3" xfId="63"/>
    <cellStyle name="40% - 着色 1" xfId="64"/>
    <cellStyle name="40% - 着色 2" xfId="65"/>
    <cellStyle name="40% - 着色 3" xfId="66"/>
    <cellStyle name="40% - 着色 4" xfId="67"/>
    <cellStyle name="40% - 着色 5" xfId="68"/>
    <cellStyle name="40% - 着色 6" xfId="69"/>
    <cellStyle name="60% - 强调文字颜色 1 2" xfId="70"/>
    <cellStyle name="60% - 强调文字颜色 1 3" xfId="71"/>
    <cellStyle name="60% - 强调文字颜色 2 2" xfId="72"/>
    <cellStyle name="60% - 强调文字颜色 2 3" xfId="73"/>
    <cellStyle name="60% - 强调文字颜色 3 2" xfId="74"/>
    <cellStyle name="60% - 强调文字颜色 3 3" xfId="75"/>
    <cellStyle name="60% - 强调文字颜色 4 2" xfId="76"/>
    <cellStyle name="60% - 强调文字颜色 4 3" xfId="77"/>
    <cellStyle name="60% - 强调文字颜色 5 2" xfId="78"/>
    <cellStyle name="60% - 强调文字颜色 5 3" xfId="79"/>
    <cellStyle name="60% - 强调文字颜色 6 2" xfId="80"/>
    <cellStyle name="60% - 强调文字颜色 6 3" xfId="81"/>
    <cellStyle name="60% - 着色 1" xfId="82"/>
    <cellStyle name="60% - 着色 2" xfId="83"/>
    <cellStyle name="60% - 着色 3" xfId="84"/>
    <cellStyle name="60% - 着色 4" xfId="85"/>
    <cellStyle name="60% - 着色 5" xfId="86"/>
    <cellStyle name="60% - 着色 6" xfId="87"/>
    <cellStyle name="Percent" xfId="88"/>
    <cellStyle name="标题" xfId="89"/>
    <cellStyle name="标题 1" xfId="90"/>
    <cellStyle name="标题 1 2" xfId="91"/>
    <cellStyle name="标题 1 3" xfId="92"/>
    <cellStyle name="标题 1 4" xfId="93"/>
    <cellStyle name="标题 2" xfId="94"/>
    <cellStyle name="标题 2 2" xfId="95"/>
    <cellStyle name="标题 2 3" xfId="96"/>
    <cellStyle name="标题 2 4" xfId="97"/>
    <cellStyle name="标题 3" xfId="98"/>
    <cellStyle name="标题 3 2" xfId="99"/>
    <cellStyle name="标题 3 3" xfId="100"/>
    <cellStyle name="标题 3 4" xfId="101"/>
    <cellStyle name="标题 4" xfId="102"/>
    <cellStyle name="标题 4 2" xfId="103"/>
    <cellStyle name="标题 4 3" xfId="104"/>
    <cellStyle name="标题 4 4" xfId="105"/>
    <cellStyle name="标题 5" xfId="106"/>
    <cellStyle name="标题 6" xfId="107"/>
    <cellStyle name="标题 7" xfId="108"/>
    <cellStyle name="差" xfId="109"/>
    <cellStyle name="差 2" xfId="110"/>
    <cellStyle name="差 3" xfId="111"/>
    <cellStyle name="差 4" xfId="112"/>
    <cellStyle name="差_2.附件5(汇总)" xfId="113"/>
    <cellStyle name="常规 10" xfId="114"/>
    <cellStyle name="常规 10 2" xfId="115"/>
    <cellStyle name="常规 10 2 2" xfId="116"/>
    <cellStyle name="常规 10 2 2 2" xfId="117"/>
    <cellStyle name="常规 10 2 3" xfId="118"/>
    <cellStyle name="常规 10 3" xfId="119"/>
    <cellStyle name="常规 10 4" xfId="120"/>
    <cellStyle name="常规 100" xfId="121"/>
    <cellStyle name="常规 101" xfId="122"/>
    <cellStyle name="常规 102" xfId="123"/>
    <cellStyle name="常规 103" xfId="124"/>
    <cellStyle name="常规 11" xfId="125"/>
    <cellStyle name="常规 11 2" xfId="126"/>
    <cellStyle name="常规 11_惠州市2015年申请列入省重点建设项目计划表(上报省工作表）" xfId="127"/>
    <cellStyle name="常规 12" xfId="128"/>
    <cellStyle name="常规 12 2" xfId="129"/>
    <cellStyle name="常规 12 3" xfId="130"/>
    <cellStyle name="常规 13" xfId="131"/>
    <cellStyle name="常规 13 2" xfId="132"/>
    <cellStyle name="常规 13 3" xfId="133"/>
    <cellStyle name="常规 13 4" xfId="134"/>
    <cellStyle name="常规 14" xfId="135"/>
    <cellStyle name="常规 15" xfId="136"/>
    <cellStyle name="常规 16" xfId="137"/>
    <cellStyle name="常规 16 2" xfId="138"/>
    <cellStyle name="常规 16 3" xfId="139"/>
    <cellStyle name="常规 17" xfId="140"/>
    <cellStyle name="常规 18" xfId="141"/>
    <cellStyle name="常规 19" xfId="142"/>
    <cellStyle name="常规 2" xfId="143"/>
    <cellStyle name="常规 2 11" xfId="144"/>
    <cellStyle name="常规 2 2" xfId="145"/>
    <cellStyle name="常规 2 2 2" xfId="146"/>
    <cellStyle name="常规 2 2 3 2 2 2" xfId="147"/>
    <cellStyle name="常规 2 2 3 2 2 2 2" xfId="148"/>
    <cellStyle name="常规 2 2 3 2 2 2 3" xfId="149"/>
    <cellStyle name="常规 2 3" xfId="150"/>
    <cellStyle name="常规 2 4" xfId="151"/>
    <cellStyle name="常规 2 5" xfId="152"/>
    <cellStyle name="常规 2 5 2" xfId="153"/>
    <cellStyle name="常规 2 5 3" xfId="154"/>
    <cellStyle name="常规 2 6" xfId="155"/>
    <cellStyle name="常规 2 6 2" xfId="156"/>
    <cellStyle name="常规 2 6 3" xfId="157"/>
    <cellStyle name="常规 2 7" xfId="158"/>
    <cellStyle name="常规 2 8" xfId="159"/>
    <cellStyle name="常规 2 9" xfId="160"/>
    <cellStyle name="常规 2_2.附件5(汇总)" xfId="161"/>
    <cellStyle name="常规 20" xfId="162"/>
    <cellStyle name="常规 21" xfId="163"/>
    <cellStyle name="常规 22" xfId="164"/>
    <cellStyle name="常规 23" xfId="165"/>
    <cellStyle name="常规 24" xfId="166"/>
    <cellStyle name="常规 25" xfId="167"/>
    <cellStyle name="常规 26" xfId="168"/>
    <cellStyle name="常规 27" xfId="169"/>
    <cellStyle name="常规 28" xfId="170"/>
    <cellStyle name="常规 29" xfId="171"/>
    <cellStyle name="常规 3" xfId="172"/>
    <cellStyle name="常规 3 2" xfId="173"/>
    <cellStyle name="常规 3 3" xfId="174"/>
    <cellStyle name="常规 3 4" xfId="175"/>
    <cellStyle name="常规 3 5" xfId="176"/>
    <cellStyle name="常规 3 6" xfId="177"/>
    <cellStyle name="常规 30" xfId="178"/>
    <cellStyle name="常规 31" xfId="179"/>
    <cellStyle name="常规 32" xfId="180"/>
    <cellStyle name="常规 33" xfId="181"/>
    <cellStyle name="常规 34" xfId="182"/>
    <cellStyle name="常规 35" xfId="183"/>
    <cellStyle name="常规 36" xfId="184"/>
    <cellStyle name="常规 37" xfId="185"/>
    <cellStyle name="常规 38" xfId="186"/>
    <cellStyle name="常规 39" xfId="187"/>
    <cellStyle name="常规 4" xfId="188"/>
    <cellStyle name="常规 40" xfId="189"/>
    <cellStyle name="常规 41" xfId="190"/>
    <cellStyle name="常规 42" xfId="191"/>
    <cellStyle name="常规 43" xfId="192"/>
    <cellStyle name="常规 44" xfId="193"/>
    <cellStyle name="常规 45" xfId="194"/>
    <cellStyle name="常规 46" xfId="195"/>
    <cellStyle name="常规 47" xfId="196"/>
    <cellStyle name="常规 48" xfId="197"/>
    <cellStyle name="常规 49" xfId="198"/>
    <cellStyle name="常规 5" xfId="199"/>
    <cellStyle name="常规 5 2" xfId="200"/>
    <cellStyle name="常规 5 3" xfId="201"/>
    <cellStyle name="常规 50" xfId="202"/>
    <cellStyle name="常规 51" xfId="203"/>
    <cellStyle name="常规 52" xfId="204"/>
    <cellStyle name="常规 53" xfId="205"/>
    <cellStyle name="常规 54" xfId="206"/>
    <cellStyle name="常规 55" xfId="207"/>
    <cellStyle name="常规 56" xfId="208"/>
    <cellStyle name="常规 57" xfId="209"/>
    <cellStyle name="常规 58" xfId="210"/>
    <cellStyle name="常规 59" xfId="211"/>
    <cellStyle name="常规 6" xfId="212"/>
    <cellStyle name="常规 60" xfId="213"/>
    <cellStyle name="常规 61" xfId="214"/>
    <cellStyle name="常规 62" xfId="215"/>
    <cellStyle name="常规 63" xfId="216"/>
    <cellStyle name="常规 64" xfId="217"/>
    <cellStyle name="常规 65" xfId="218"/>
    <cellStyle name="常规 66" xfId="219"/>
    <cellStyle name="常规 67" xfId="220"/>
    <cellStyle name="常规 68" xfId="221"/>
    <cellStyle name="常规 69" xfId="222"/>
    <cellStyle name="常规 7" xfId="223"/>
    <cellStyle name="常规 70" xfId="224"/>
    <cellStyle name="常规 71" xfId="225"/>
    <cellStyle name="常规 72" xfId="226"/>
    <cellStyle name="常规 73" xfId="227"/>
    <cellStyle name="常规 74" xfId="228"/>
    <cellStyle name="常规 75" xfId="229"/>
    <cellStyle name="常规 76" xfId="230"/>
    <cellStyle name="常规 77" xfId="231"/>
    <cellStyle name="常规 78" xfId="232"/>
    <cellStyle name="常规 79" xfId="233"/>
    <cellStyle name="常规 8" xfId="234"/>
    <cellStyle name="常规 80" xfId="235"/>
    <cellStyle name="常规 81" xfId="236"/>
    <cellStyle name="常规 82" xfId="237"/>
    <cellStyle name="常规 83" xfId="238"/>
    <cellStyle name="常规 84" xfId="239"/>
    <cellStyle name="常规 85" xfId="240"/>
    <cellStyle name="常规 86" xfId="241"/>
    <cellStyle name="常规 87" xfId="242"/>
    <cellStyle name="常规 88" xfId="243"/>
    <cellStyle name="常规 89" xfId="244"/>
    <cellStyle name="常规 9" xfId="245"/>
    <cellStyle name="常规 9 2" xfId="246"/>
    <cellStyle name="常规 9 3" xfId="247"/>
    <cellStyle name="常规 90" xfId="248"/>
    <cellStyle name="常规 91" xfId="249"/>
    <cellStyle name="常规 92" xfId="250"/>
    <cellStyle name="常规 93" xfId="251"/>
    <cellStyle name="常规 94" xfId="252"/>
    <cellStyle name="常规 95" xfId="253"/>
    <cellStyle name="常规 96" xfId="254"/>
    <cellStyle name="常规 97" xfId="255"/>
    <cellStyle name="常规 98" xfId="256"/>
    <cellStyle name="常规 99" xfId="257"/>
    <cellStyle name="常规_tz9904" xfId="258"/>
    <cellStyle name="Hyperlink" xfId="259"/>
    <cellStyle name="好" xfId="260"/>
    <cellStyle name="好 2" xfId="261"/>
    <cellStyle name="好 3" xfId="262"/>
    <cellStyle name="好 4" xfId="263"/>
    <cellStyle name="好_2.附件5(汇总)" xfId="264"/>
    <cellStyle name="汇总" xfId="265"/>
    <cellStyle name="汇总 2" xfId="266"/>
    <cellStyle name="汇总 3" xfId="267"/>
    <cellStyle name="汇总 4" xfId="268"/>
    <cellStyle name="Currency" xfId="269"/>
    <cellStyle name="Currency [0]" xfId="270"/>
    <cellStyle name="计算" xfId="271"/>
    <cellStyle name="计算 2" xfId="272"/>
    <cellStyle name="计算 3" xfId="273"/>
    <cellStyle name="计算 4" xfId="274"/>
    <cellStyle name="检查单元格" xfId="275"/>
    <cellStyle name="检查单元格 2" xfId="276"/>
    <cellStyle name="检查单元格 3" xfId="277"/>
    <cellStyle name="检查单元格 4" xfId="278"/>
    <cellStyle name="解释性文本" xfId="279"/>
    <cellStyle name="解释性文本 2" xfId="280"/>
    <cellStyle name="解释性文本 3" xfId="281"/>
    <cellStyle name="解释性文本 4" xfId="282"/>
    <cellStyle name="警告文本" xfId="283"/>
    <cellStyle name="警告文本 2" xfId="284"/>
    <cellStyle name="警告文本 3" xfId="285"/>
    <cellStyle name="警告文本 4" xfId="286"/>
    <cellStyle name="链接单元格" xfId="287"/>
    <cellStyle name="链接单元格 2" xfId="288"/>
    <cellStyle name="链接单元格 3" xfId="289"/>
    <cellStyle name="链接单元格 4" xfId="290"/>
    <cellStyle name="普通_活用表_亿元表" xfId="291"/>
    <cellStyle name="Comma" xfId="292"/>
    <cellStyle name="千位分隔 2" xfId="293"/>
    <cellStyle name="Comma [0]" xfId="294"/>
    <cellStyle name="强调文字颜色 1 2" xfId="295"/>
    <cellStyle name="强调文字颜色 1 3" xfId="296"/>
    <cellStyle name="强调文字颜色 2 2" xfId="297"/>
    <cellStyle name="强调文字颜色 2 3" xfId="298"/>
    <cellStyle name="强调文字颜色 3 2" xfId="299"/>
    <cellStyle name="强调文字颜色 3 3" xfId="300"/>
    <cellStyle name="强调文字颜色 4 2" xfId="301"/>
    <cellStyle name="强调文字颜色 4 3" xfId="302"/>
    <cellStyle name="强调文字颜色 5 2" xfId="303"/>
    <cellStyle name="强调文字颜色 5 3" xfId="304"/>
    <cellStyle name="强调文字颜色 6 2" xfId="305"/>
    <cellStyle name="强调文字颜色 6 3" xfId="306"/>
    <cellStyle name="适中" xfId="307"/>
    <cellStyle name="适中 2" xfId="308"/>
    <cellStyle name="适中 3" xfId="309"/>
    <cellStyle name="适中 4" xfId="310"/>
    <cellStyle name="输出" xfId="311"/>
    <cellStyle name="输出 2" xfId="312"/>
    <cellStyle name="输出 3" xfId="313"/>
    <cellStyle name="输出 4" xfId="314"/>
    <cellStyle name="输入" xfId="315"/>
    <cellStyle name="输入 2" xfId="316"/>
    <cellStyle name="输入 3" xfId="317"/>
    <cellStyle name="输入 4" xfId="318"/>
    <cellStyle name="样式 1" xfId="319"/>
    <cellStyle name="样式 1 2" xfId="320"/>
    <cellStyle name="样式 1 3" xfId="321"/>
    <cellStyle name="样式 1 4" xfId="322"/>
    <cellStyle name="Followed Hyperlink" xfId="323"/>
    <cellStyle name="着色 1" xfId="324"/>
    <cellStyle name="着色 2" xfId="325"/>
    <cellStyle name="着色 3" xfId="326"/>
    <cellStyle name="着色 4" xfId="327"/>
    <cellStyle name="着色 5" xfId="328"/>
    <cellStyle name="着色 6" xfId="329"/>
    <cellStyle name="注释" xfId="330"/>
    <cellStyle name="注释 2" xfId="331"/>
    <cellStyle name="注释 3" xfId="3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I12" sqref="I12"/>
    </sheetView>
  </sheetViews>
  <sheetFormatPr defaultColWidth="9.00390625" defaultRowHeight="14.25"/>
  <cols>
    <col min="1" max="1" width="36.25390625" style="2" customWidth="1"/>
    <col min="2" max="2" width="18.625" style="1" customWidth="1"/>
    <col min="3" max="3" width="37.375" style="2" customWidth="1"/>
    <col min="4" max="4" width="18.625" style="1" customWidth="1"/>
    <col min="5" max="16384" width="9.00390625" style="1" customWidth="1"/>
  </cols>
  <sheetData>
    <row r="1" ht="24" customHeight="1">
      <c r="A1" s="3" t="s">
        <v>25</v>
      </c>
    </row>
    <row r="2" spans="1:4" s="4" customFormat="1" ht="27" customHeight="1">
      <c r="A2" s="25" t="s">
        <v>39</v>
      </c>
      <c r="B2" s="25"/>
      <c r="C2" s="25"/>
      <c r="D2" s="25"/>
    </row>
    <row r="3" spans="1:4" s="8" customFormat="1" ht="25.5" customHeight="1">
      <c r="A3" s="5"/>
      <c r="B3" s="6"/>
      <c r="C3" s="5"/>
      <c r="D3" s="7" t="s">
        <v>0</v>
      </c>
    </row>
    <row r="4" spans="1:4" s="4" customFormat="1" ht="30" customHeight="1">
      <c r="A4" s="9" t="s">
        <v>20</v>
      </c>
      <c r="B4" s="10" t="s">
        <v>21</v>
      </c>
      <c r="C4" s="9" t="s">
        <v>22</v>
      </c>
      <c r="D4" s="10" t="s">
        <v>21</v>
      </c>
    </row>
    <row r="5" spans="1:4" s="4" customFormat="1" ht="24.75" customHeight="1">
      <c r="A5" s="11" t="s">
        <v>23</v>
      </c>
      <c r="B5" s="12">
        <f>B6+B17</f>
        <v>1409033</v>
      </c>
      <c r="C5" s="11" t="s">
        <v>24</v>
      </c>
      <c r="D5" s="12">
        <f>D6+D17</f>
        <v>1409033</v>
      </c>
    </row>
    <row r="6" spans="1:4" s="15" customFormat="1" ht="24.75" customHeight="1">
      <c r="A6" s="13" t="s">
        <v>1</v>
      </c>
      <c r="B6" s="14">
        <v>280633</v>
      </c>
      <c r="C6" s="13" t="s">
        <v>2</v>
      </c>
      <c r="D6" s="14">
        <f>D7+D11</f>
        <v>280633</v>
      </c>
    </row>
    <row r="7" spans="1:4" s="4" customFormat="1" ht="24.75" customHeight="1">
      <c r="A7" s="16" t="s">
        <v>3</v>
      </c>
      <c r="B7" s="17">
        <v>280633</v>
      </c>
      <c r="C7" s="18" t="s">
        <v>4</v>
      </c>
      <c r="D7" s="14">
        <v>184897</v>
      </c>
    </row>
    <row r="8" spans="1:4" s="4" customFormat="1" ht="24.75" customHeight="1">
      <c r="A8" s="19"/>
      <c r="B8" s="17"/>
      <c r="C8" s="16" t="s">
        <v>5</v>
      </c>
      <c r="D8" s="17">
        <v>101897</v>
      </c>
    </row>
    <row r="9" spans="1:4" s="4" customFormat="1" ht="24.75" customHeight="1">
      <c r="A9" s="19"/>
      <c r="B9" s="17"/>
      <c r="C9" s="16" t="s">
        <v>27</v>
      </c>
      <c r="D9" s="17">
        <v>80000</v>
      </c>
    </row>
    <row r="10" spans="1:4" s="4" customFormat="1" ht="24.75" customHeight="1">
      <c r="A10" s="19"/>
      <c r="B10" s="17"/>
      <c r="C10" s="16" t="s">
        <v>28</v>
      </c>
      <c r="D10" s="17">
        <v>3000</v>
      </c>
    </row>
    <row r="11" spans="1:4" s="4" customFormat="1" ht="24.75" customHeight="1">
      <c r="A11" s="19"/>
      <c r="B11" s="17"/>
      <c r="C11" s="20" t="s">
        <v>6</v>
      </c>
      <c r="D11" s="14">
        <f>SUM(D12:D16)</f>
        <v>95736</v>
      </c>
    </row>
    <row r="12" spans="1:4" s="4" customFormat="1" ht="24.75" customHeight="1">
      <c r="A12" s="19"/>
      <c r="B12" s="17"/>
      <c r="C12" s="16" t="s">
        <v>32</v>
      </c>
      <c r="D12" s="17">
        <v>50000</v>
      </c>
    </row>
    <row r="13" spans="1:4" s="4" customFormat="1" ht="24.75" customHeight="1">
      <c r="A13" s="19"/>
      <c r="B13" s="17"/>
      <c r="C13" s="16" t="s">
        <v>33</v>
      </c>
      <c r="D13" s="17">
        <v>26007</v>
      </c>
    </row>
    <row r="14" spans="1:4" s="4" customFormat="1" ht="24.75" customHeight="1">
      <c r="A14" s="19"/>
      <c r="B14" s="17"/>
      <c r="C14" s="16" t="s">
        <v>34</v>
      </c>
      <c r="D14" s="17">
        <v>10000</v>
      </c>
    </row>
    <row r="15" spans="1:4" s="4" customFormat="1" ht="24.75" customHeight="1">
      <c r="A15" s="19"/>
      <c r="B15" s="17"/>
      <c r="C15" s="16" t="s">
        <v>38</v>
      </c>
      <c r="D15" s="17">
        <v>5706</v>
      </c>
    </row>
    <row r="16" spans="1:4" s="4" customFormat="1" ht="24.75" customHeight="1">
      <c r="A16" s="19"/>
      <c r="B16" s="17"/>
      <c r="C16" s="16" t="s">
        <v>35</v>
      </c>
      <c r="D16" s="17">
        <v>4023</v>
      </c>
    </row>
    <row r="17" spans="1:4" s="15" customFormat="1" ht="24.75" customHeight="1">
      <c r="A17" s="21" t="s">
        <v>7</v>
      </c>
      <c r="B17" s="14">
        <f>B18+B21</f>
        <v>1128400</v>
      </c>
      <c r="C17" s="21" t="s">
        <v>8</v>
      </c>
      <c r="D17" s="14">
        <f>D18+D21</f>
        <v>1128400</v>
      </c>
    </row>
    <row r="18" spans="1:4" s="15" customFormat="1" ht="24.75" customHeight="1">
      <c r="A18" s="18" t="s">
        <v>9</v>
      </c>
      <c r="B18" s="14">
        <f>SUM(B19:B20)</f>
        <v>856400</v>
      </c>
      <c r="C18" s="18" t="s">
        <v>10</v>
      </c>
      <c r="D18" s="14">
        <f>SUM(D19:D20)</f>
        <v>856400</v>
      </c>
    </row>
    <row r="19" spans="1:4" s="4" customFormat="1" ht="24.75" customHeight="1">
      <c r="A19" s="16" t="s">
        <v>11</v>
      </c>
      <c r="B19" s="17">
        <v>534400</v>
      </c>
      <c r="C19" s="16" t="s">
        <v>30</v>
      </c>
      <c r="D19" s="17">
        <f>B19</f>
        <v>534400</v>
      </c>
    </row>
    <row r="20" spans="1:4" s="4" customFormat="1" ht="24.75" customHeight="1">
      <c r="A20" s="16" t="s">
        <v>26</v>
      </c>
      <c r="B20" s="17">
        <v>322000</v>
      </c>
      <c r="C20" s="16" t="s">
        <v>31</v>
      </c>
      <c r="D20" s="17">
        <f>B20</f>
        <v>322000</v>
      </c>
    </row>
    <row r="21" spans="1:4" s="15" customFormat="1" ht="24.75" customHeight="1">
      <c r="A21" s="18" t="s">
        <v>12</v>
      </c>
      <c r="B21" s="14">
        <f>SUM(B22:B26)</f>
        <v>272000</v>
      </c>
      <c r="C21" s="18" t="s">
        <v>13</v>
      </c>
      <c r="D21" s="14">
        <f>D22+D25</f>
        <v>272000</v>
      </c>
    </row>
    <row r="22" spans="1:4" s="15" customFormat="1" ht="24.75" customHeight="1">
      <c r="A22" s="18" t="s">
        <v>14</v>
      </c>
      <c r="B22" s="14">
        <v>222000</v>
      </c>
      <c r="C22" s="18" t="s">
        <v>15</v>
      </c>
      <c r="D22" s="14">
        <f>SUM(D23:D24)</f>
        <v>222000</v>
      </c>
    </row>
    <row r="23" spans="1:4" s="4" customFormat="1" ht="24.75" customHeight="1">
      <c r="A23" s="18"/>
      <c r="B23" s="14"/>
      <c r="C23" s="16" t="s">
        <v>16</v>
      </c>
      <c r="D23" s="17">
        <v>199000</v>
      </c>
    </row>
    <row r="24" spans="1:4" s="4" customFormat="1" ht="24.75" customHeight="1">
      <c r="A24" s="16"/>
      <c r="B24" s="17"/>
      <c r="C24" s="22" t="s">
        <v>29</v>
      </c>
      <c r="D24" s="17">
        <v>23000</v>
      </c>
    </row>
    <row r="25" spans="1:4" s="15" customFormat="1" ht="24.75" customHeight="1">
      <c r="A25" s="18" t="s">
        <v>17</v>
      </c>
      <c r="B25" s="14">
        <v>50000</v>
      </c>
      <c r="C25" s="18" t="s">
        <v>18</v>
      </c>
      <c r="D25" s="14">
        <v>50000</v>
      </c>
    </row>
    <row r="26" spans="1:4" s="4" customFormat="1" ht="24.75" customHeight="1">
      <c r="A26" s="16"/>
      <c r="B26" s="17"/>
      <c r="C26" s="16" t="s">
        <v>19</v>
      </c>
      <c r="D26" s="17">
        <v>50000</v>
      </c>
    </row>
    <row r="27" spans="1:4" s="4" customFormat="1" ht="32.25" customHeight="1">
      <c r="A27" s="29" t="s">
        <v>36</v>
      </c>
      <c r="B27" s="30"/>
      <c r="C27" s="30"/>
      <c r="D27" s="30"/>
    </row>
    <row r="28" spans="1:4" s="4" customFormat="1" ht="30" customHeight="1">
      <c r="A28" s="27" t="s">
        <v>37</v>
      </c>
      <c r="B28" s="28"/>
      <c r="C28" s="28"/>
      <c r="D28" s="28"/>
    </row>
    <row r="29" spans="1:4" s="4" customFormat="1" ht="15" customHeight="1">
      <c r="A29" s="23"/>
      <c r="B29" s="24"/>
      <c r="C29" s="24"/>
      <c r="D29" s="24"/>
    </row>
    <row r="30" spans="1:4" ht="12.75" customHeight="1">
      <c r="A30" s="26"/>
      <c r="B30" s="26"/>
      <c r="C30" s="26"/>
      <c r="D30" s="26"/>
    </row>
  </sheetData>
  <sheetProtection/>
  <mergeCells count="4">
    <mergeCell ref="A2:D2"/>
    <mergeCell ref="A30:D30"/>
    <mergeCell ref="A28:D28"/>
    <mergeCell ref="A27:D27"/>
  </mergeCells>
  <printOptions horizontalCentered="1"/>
  <pageMargins left="0.1968503937007874" right="0.1968503937007874" top="0.5905511811023623" bottom="0.5905511811023623" header="0.3937007874015748" footer="0.31496062992125984"/>
  <pageSetup firstPageNumber="1" useFirstPageNumber="1" horizontalDpi="600" verticalDpi="600" orientation="landscape" paperSize="9" scale="95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施少钿</dc:creator>
  <cp:keywords/>
  <dc:description/>
  <cp:lastModifiedBy>秦亚群</cp:lastModifiedBy>
  <cp:lastPrinted>2019-05-24T01:43:21Z</cp:lastPrinted>
  <dcterms:created xsi:type="dcterms:W3CDTF">2017-06-28T02:58:00Z</dcterms:created>
  <dcterms:modified xsi:type="dcterms:W3CDTF">2019-06-10T01:51:56Z</dcterms:modified>
  <cp:category/>
  <cp:version/>
  <cp:contentType/>
  <cp:contentStatus/>
</cp:coreProperties>
</file>