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575" windowHeight="108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<sst xmlns="http://schemas.openxmlformats.org/spreadsheetml/2006/main" count="21" uniqueCount="20">
  <si>
    <t>附件2</t>
  </si>
  <si>
    <t xml:space="preserve">     广州市提前下达2022年中央财政年度残疾人事业发展补助资金分配表</t>
  </si>
  <si>
    <t>区域</t>
  </si>
  <si>
    <t>申请数（单位：车）</t>
  </si>
  <si>
    <t>2022年需要资金数（单位：元）</t>
  </si>
  <si>
    <t>原结余资金数</t>
  </si>
  <si>
    <t>2022年下达资金</t>
  </si>
  <si>
    <t>（单位：元）</t>
  </si>
  <si>
    <t>越秀区</t>
  </si>
  <si>
    <t>海珠区</t>
  </si>
  <si>
    <t>荔湾区</t>
  </si>
  <si>
    <t>天河区</t>
  </si>
  <si>
    <t>白云区</t>
  </si>
  <si>
    <t>黄埔区</t>
  </si>
  <si>
    <t>花都区</t>
  </si>
  <si>
    <t>番禺区</t>
  </si>
  <si>
    <t>南沙区</t>
  </si>
  <si>
    <t>从化区</t>
  </si>
  <si>
    <t>增城区</t>
  </si>
  <si>
    <t>广州市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</si>
</sst>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0000"/>
      <name val="仿宋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16"/>
  <sheetViews>
    <sheetView tabSelected="1" workbookViewId="0">
      <selection activeCell="H4" sqref="H4"/>
    </sheetView>
  </sheetViews>
  <sheetFormatPr defaultColWidth="9" defaultRowHeight="13.5" outlineLevelCol="4"/>
  <cols>
    <col min="2" max="2" width="20.5" customWidth="1"/>
    <col min="3" max="3" width="31.625" customWidth="1"/>
    <col min="4" max="4" width="13.875" customWidth="1"/>
    <col min="5" max="5" width="17.125" customWidth="1"/>
  </cols>
  <sheetData>
    <row r="1" spans="1:1">
      <c r="A1" t="s">
        <v>0</v>
      </c>
    </row>
    <row r="2" ht="48" customHeight="1" spans="1:5">
      <c r="A2" s="1" t="s">
        <v>1</v>
      </c>
      <c r="B2" s="2"/>
      <c r="C2" s="2"/>
      <c r="D2" s="2"/>
      <c r="E2" s="2"/>
    </row>
    <row r="3" ht="14.25" spans="1: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ht="14.25" spans="1:5">
      <c r="A4" s="3"/>
      <c r="B4" s="3"/>
      <c r="C4" s="3"/>
      <c r="D4" s="3" t="s">
        <v>7</v>
      </c>
      <c r="E4" s="3" t="s">
        <v>7</v>
      </c>
    </row>
    <row r="5" ht="14.25" spans="1:5">
      <c r="A5" s="3" t="s">
        <v>8</v>
      </c>
      <c r="B5" s="3">
        <v>802</v>
      </c>
      <c r="C5" s="3">
        <v>208520</v>
      </c>
      <c r="D5" s="3">
        <v>153052</v>
      </c>
      <c r="E5" s="4">
        <v>55468</v>
      </c>
    </row>
    <row r="6" ht="14.25" spans="1:5">
      <c r="A6" s="3" t="s">
        <v>9</v>
      </c>
      <c r="B6" s="3">
        <v>824</v>
      </c>
      <c r="C6" s="3">
        <v>214240</v>
      </c>
      <c r="D6" s="3">
        <v>55120</v>
      </c>
      <c r="E6" s="4">
        <v>159120</v>
      </c>
    </row>
    <row r="7" ht="14.25" spans="1:5">
      <c r="A7" s="3" t="s">
        <v>10</v>
      </c>
      <c r="B7" s="3">
        <v>936</v>
      </c>
      <c r="C7" s="3">
        <v>243360</v>
      </c>
      <c r="D7" s="3">
        <v>415740</v>
      </c>
      <c r="E7" s="4">
        <v>0</v>
      </c>
    </row>
    <row r="8" ht="14.25" spans="1:5">
      <c r="A8" s="3" t="s">
        <v>11</v>
      </c>
      <c r="B8" s="3">
        <v>317</v>
      </c>
      <c r="C8" s="3">
        <v>82420</v>
      </c>
      <c r="D8" s="3"/>
      <c r="E8" s="4">
        <v>82420</v>
      </c>
    </row>
    <row r="9" ht="14.25" spans="1:5">
      <c r="A9" s="3" t="s">
        <v>12</v>
      </c>
      <c r="B9" s="3">
        <v>565</v>
      </c>
      <c r="C9" s="3">
        <v>146900</v>
      </c>
      <c r="D9" s="3">
        <v>99000</v>
      </c>
      <c r="E9" s="4">
        <v>47900</v>
      </c>
    </row>
    <row r="10" ht="14.25" spans="1:5">
      <c r="A10" s="3" t="s">
        <v>13</v>
      </c>
      <c r="B10" s="3">
        <v>131</v>
      </c>
      <c r="C10" s="3">
        <v>34060</v>
      </c>
      <c r="D10" s="3">
        <v>12480</v>
      </c>
      <c r="E10" s="4">
        <v>21580</v>
      </c>
    </row>
    <row r="11" ht="14.25" spans="1:5">
      <c r="A11" s="3" t="s">
        <v>14</v>
      </c>
      <c r="B11" s="3">
        <v>357</v>
      </c>
      <c r="C11" s="3">
        <v>92820</v>
      </c>
      <c r="D11" s="3">
        <v>75660</v>
      </c>
      <c r="E11" s="4">
        <v>17160</v>
      </c>
    </row>
    <row r="12" ht="14.25" spans="1:5">
      <c r="A12" s="3" t="s">
        <v>15</v>
      </c>
      <c r="B12" s="3">
        <v>296</v>
      </c>
      <c r="C12" s="3">
        <v>76960</v>
      </c>
      <c r="D12" s="3">
        <v>9880</v>
      </c>
      <c r="E12" s="4">
        <v>67080</v>
      </c>
    </row>
    <row r="13" ht="14.25" spans="1:5">
      <c r="A13" s="3" t="s">
        <v>16</v>
      </c>
      <c r="B13" s="3">
        <v>173</v>
      </c>
      <c r="C13" s="3">
        <v>44980</v>
      </c>
      <c r="D13" s="3">
        <v>520</v>
      </c>
      <c r="E13" s="4">
        <v>44460</v>
      </c>
    </row>
    <row r="14" ht="14.25" spans="1:5">
      <c r="A14" s="3" t="s">
        <v>17</v>
      </c>
      <c r="B14" s="3">
        <v>129</v>
      </c>
      <c r="C14" s="3">
        <v>33540</v>
      </c>
      <c r="D14" s="3">
        <v>47320</v>
      </c>
      <c r="E14" s="4">
        <v>0</v>
      </c>
    </row>
    <row r="15" ht="14.25" spans="1:5">
      <c r="A15" s="3" t="s">
        <v>18</v>
      </c>
      <c r="B15" s="3">
        <v>186</v>
      </c>
      <c r="C15" s="3">
        <v>48360</v>
      </c>
      <c r="D15" s="3"/>
      <c r="E15" s="4">
        <v>48360</v>
      </c>
    </row>
    <row r="16" spans="1:5">
      <c r="A16" s="4" t="s">
        <v>19</v>
      </c>
      <c r="B16" s="4">
        <v>4716</v>
      </c>
      <c r="C16" s="5">
        <f>SUM(C5:C15)</f>
        <v>1226160</v>
      </c>
      <c r="D16" s="5">
        <f t="shared" ref="D16:E16" si="0">SUM(D5:D15)</f>
        <v>868772</v>
      </c>
      <c r="E16" s="5">
        <f t="shared" si="0"/>
        <v>543548</v>
      </c>
    </row>
  </sheetData>
  <mergeCells count="4">
    <mergeCell ref="A2:E2"/>
    <mergeCell ref="A3:A4"/>
    <mergeCell ref="B3:B4"/>
    <mergeCell ref="C3:C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神州网信技术有限公司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石红明</dc:creator>
  <cp:lastModifiedBy>黄佳璐</cp:lastModifiedBy>
  <dcterms:created xsi:type="dcterms:W3CDTF">2021-12-17T01:13:00Z</dcterms:created>
  <dcterms:modified xsi:type="dcterms:W3CDTF">2021-12-23T10:58:47Z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