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280" windowHeight="10365"/>
  </bookViews>
  <sheets>
    <sheet name="不合格信息表" sheetId="1" r:id="rId1"/>
  </sheets>
  <definedNames>
    <definedName name="_xlnm._FilterDatabase" localSheetId="0" hidden="1">不合格信息表!$A$2:$R$39</definedName>
  </definedNames>
  <calcPr calcId="144525"/>
</workbook>
</file>

<file path=xl/sharedStrings.xml><?xml version="1.0" encoding="utf-8"?>
<sst xmlns="http://schemas.openxmlformats.org/spreadsheetml/2006/main" count="571" uniqueCount="225">
  <si>
    <t>食品抽样检验不合格产品信息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</si>
  <si>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</si>
  <si>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</si>
  <si>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</si>
  <si>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</si>
  <si>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</si>
  <si>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</si>
  <si>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</si>
  <si>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</si>
  <si>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</si>
  <si>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</si>
  <si>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</si>
  <si>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</si>
  <si>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不合格项目</t>
  </si>
  <si>
    <t>标准值</t>
  </si>
  <si>
    <t>检验结果</t>
  </si>
  <si>
    <t>检验机构</t>
  </si>
  <si>
    <t>食品分类</t>
  </si>
  <si>
    <t>备注</t>
  </si>
  <si>
    <t>文昌鸡</t>
  </si>
  <si>
    <t>/</t>
  </si>
  <si>
    <t>散装</t>
  </si>
  <si>
    <t>广州市黄埔区友锦鸡档</t>
  </si>
  <si>
    <t>广州市黄埔区联和街联和路二巷15号101房联和市场1楼88号</t>
  </si>
  <si>
    <t>氯霉素</t>
  </si>
  <si>
    <t>不得检出</t>
  </si>
  <si>
    <t>5.19μg/kg</t>
  </si>
  <si>
    <t>广州海关技术中心</t>
  </si>
  <si>
    <t>食用农产品</t>
  </si>
  <si>
    <t>扇鸡</t>
  </si>
  <si>
    <t>广州市从化街口张米家禽档</t>
  </si>
  <si>
    <t>广州市从化区街口街新城市场内C区14号</t>
  </si>
  <si>
    <t>尼卡巴嗪</t>
  </si>
  <si>
    <t>≤200μg/kg</t>
  </si>
  <si>
    <t>356μg/kg</t>
  </si>
  <si>
    <t>广东省食品检验所（广东省酒类检测中心）</t>
  </si>
  <si>
    <t>红花蟹</t>
  </si>
  <si>
    <t>广州市从化街口哈渔水产品店</t>
  </si>
  <si>
    <t>广州市从化区街口街西宁中路田边村43号</t>
  </si>
  <si>
    <t>镉(以Cd计)</t>
  </si>
  <si>
    <t>≤0.5mg/kg</t>
  </si>
  <si>
    <t>0.94mg/kg</t>
  </si>
  <si>
    <t>三点蟹</t>
  </si>
  <si>
    <t>0.97mg/kg</t>
  </si>
  <si>
    <t>土又鲜家竹丝鸡</t>
  </si>
  <si>
    <t>散装称重</t>
  </si>
  <si>
    <t>广东永辉超市有限公司南沙万达店</t>
  </si>
  <si>
    <t>广州市南沙区双山大道3号负一层</t>
  </si>
  <si>
    <t>家顺康食品有限公司</t>
  </si>
  <si>
    <t>河源市源城区高埔岗</t>
  </si>
  <si>
    <t>甲氧苄啶</t>
  </si>
  <si>
    <t>≤50μg/kg</t>
  </si>
  <si>
    <t>234μg/kg</t>
  </si>
  <si>
    <t>花蟹</t>
  </si>
  <si>
    <t>广州市花都区炭步汤贞鱼档</t>
  </si>
  <si>
    <t>广州市花都区炭步镇炭步市场南副楼鱼行</t>
  </si>
  <si>
    <t>1.4mg/kg</t>
  </si>
  <si>
    <t>广东省科学院生物工程研究所</t>
  </si>
  <si>
    <t>饮用纯净水</t>
  </si>
  <si>
    <t>18L/桶</t>
  </si>
  <si>
    <t>2021/05/13</t>
  </si>
  <si>
    <t>广州市番禺区沙湾泽润桶装饮用水厂</t>
  </si>
  <si>
    <t>广州市番禺区沙湾镇福涌群星大街26号101</t>
  </si>
  <si>
    <t>余氯(游离氯)</t>
  </si>
  <si>
    <t>≤0.05mg/L</t>
  </si>
  <si>
    <t>0.20mg/L</t>
  </si>
  <si>
    <t>广州市食品检验所</t>
  </si>
  <si>
    <t>饮料</t>
  </si>
  <si>
    <t>林铁辉</t>
  </si>
  <si>
    <t>广州市天河区龙口东路389号首层自编1号广州市国六宝肉菜市场林和苑自编为A45.A46.48号</t>
  </si>
  <si>
    <t>0.90mg/kg</t>
  </si>
  <si>
    <t>海苔脆(巴旦木味)</t>
  </si>
  <si>
    <t>怡田食品+图案</t>
  </si>
  <si>
    <t>38克/罐</t>
  </si>
  <si>
    <t>广州市新大新番禺易发商厦有限公司</t>
  </si>
  <si>
    <t>广州市番禺区市桥街光明北路34、36号商业中心一、二、三层、禺山大道42号办公楼一至三层、禺山大道42号厂房一至三层</t>
  </si>
  <si>
    <t>汕头市澄海区怡田食品工业有限公司</t>
  </si>
  <si>
    <t>广东省汕头市澄海区隆都镇车站右侧</t>
  </si>
  <si>
    <t>菌落总数</t>
  </si>
  <si>
    <t>n=5
c=2
m=30000
M=100000
CFU/g</t>
  </si>
  <si>
    <t>①52000
②41000
③49000
④61000
⑤49000
CFU/g</t>
  </si>
  <si>
    <t>水产制品</t>
  </si>
  <si>
    <t>黄骨鱼</t>
  </si>
  <si>
    <t>马儿煥</t>
  </si>
  <si>
    <t>广州市天河区龙口东路133号首层龙口东综合农贸市场13铺</t>
  </si>
  <si>
    <t>孔雀石绿</t>
  </si>
  <si>
    <t>4.08μg/kg</t>
  </si>
  <si>
    <t>天下行包装饮用水</t>
  </si>
  <si>
    <t>天下行</t>
  </si>
  <si>
    <t>17.5L/桶</t>
  </si>
  <si>
    <t>广州青围山泉水有限公司</t>
  </si>
  <si>
    <t>广州市增城区中新镇新围村凤岭路1号的旧村委办公楼及礼堂房屋</t>
  </si>
  <si>
    <t>广州市增城区中新镇新围村</t>
  </si>
  <si>
    <t>天下行(广州)贸易有限公司</t>
  </si>
  <si>
    <t>广州市黄埔区井三新内街29号101室</t>
  </si>
  <si>
    <t>委托</t>
  </si>
  <si>
    <t>溴酸盐</t>
  </si>
  <si>
    <t>≤0.01mg/L</t>
  </si>
  <si>
    <t>0.016mg/L</t>
  </si>
  <si>
    <t>国家轻工业食品质量监督检测广州站</t>
  </si>
  <si>
    <t>大沙甲</t>
  </si>
  <si>
    <t>广州市白云区春秋超市</t>
  </si>
  <si>
    <t>广州市白云区广州大道北同和大街1号A310</t>
  </si>
  <si>
    <t>恩诺沙星</t>
  </si>
  <si>
    <t>≤100μg/kg</t>
  </si>
  <si>
    <t>536μg/kg</t>
  </si>
  <si>
    <t>广州检验检测认证集团有限公司</t>
  </si>
  <si>
    <t>牛蛙</t>
  </si>
  <si>
    <t>广州市南沙区东涌榄建鲜水产档</t>
  </si>
  <si>
    <t>广州市南沙区东涌镇大同村盛稻市场经营管理有限公司内肉菜区水产档</t>
  </si>
  <si>
    <t>168μg/kg</t>
  </si>
  <si>
    <t>黑鲩鱼</t>
  </si>
  <si>
    <t>广州市天河区石牌耀星塘鱼档</t>
  </si>
  <si>
    <t>广州市天河区中山大道石牌东二巷34号首层天河餐餐鲜新街市自编商铺74、75档</t>
  </si>
  <si>
    <t>3.38μg/kg</t>
  </si>
  <si>
    <t>红立鱼（红罗非鱼）</t>
  </si>
  <si>
    <t>何永发</t>
  </si>
  <si>
    <t>广州市荔湾区丛桂路21号一期一段A区大楼首层A区(1)106档</t>
  </si>
  <si>
    <t>4.8μg/kg</t>
  </si>
  <si>
    <t>广东省科学院测试分析研究所（中国广州分析测试中心）</t>
  </si>
  <si>
    <t>田鸡</t>
  </si>
  <si>
    <t>杨汉坚</t>
  </si>
  <si>
    <t>广州市荔湾区六二三路438号C08档</t>
  </si>
  <si>
    <t>呋喃唑酮代谢物</t>
  </si>
  <si>
    <t>18.8μg/kg</t>
  </si>
  <si>
    <t xml:space="preserve">国家轻工业食品质量监督检测广州站 </t>
  </si>
  <si>
    <t>金鲳鱼</t>
  </si>
  <si>
    <t>淘金农贸市场黄浩良</t>
  </si>
  <si>
    <t>广州市越秀区淘金路150号淘金农贸市场海鲜2档</t>
  </si>
  <si>
    <t>104μg/kg</t>
  </si>
  <si>
    <t>美国贝</t>
  </si>
  <si>
    <t>广州市发到家商贸有限公司</t>
  </si>
  <si>
    <t>广州市花都区新雅街自由人花园二街2号负一层176铺、一层114铺（仓库名称：；仓库地址：广州市花都区新雅街自由人花园二街2号负一层176铺、一层114铺）</t>
  </si>
  <si>
    <t>0.704μg/kg</t>
  </si>
  <si>
    <t>姜</t>
  </si>
  <si>
    <t>广州市越秀区水荫路小学</t>
  </si>
  <si>
    <t>广州市越秀区水荫路94号</t>
  </si>
  <si>
    <t>噻虫嗪</t>
  </si>
  <si>
    <t>≤0.3mg/kg</t>
  </si>
  <si>
    <t>0.908mg/kg</t>
  </si>
  <si>
    <t>茄子</t>
  </si>
  <si>
    <t>广州市黄埔区欣繁营蔬菜经营部</t>
  </si>
  <si>
    <t>广州市黄埔区黄埔东路3888号东兴市场农贸区自编蔬菜22号</t>
  </si>
  <si>
    <t>克百威</t>
  </si>
  <si>
    <t>≤0.02mg/kg</t>
  </si>
  <si>
    <t>0.046mg/kg</t>
  </si>
  <si>
    <t>百达肉菜市场林益</t>
  </si>
  <si>
    <t>广州市黄埔区长洲街金洲北路590号百达综合市场通道菜5-8铺</t>
  </si>
  <si>
    <t>噻虫胺</t>
  </si>
  <si>
    <t>≤0.2mg/kg</t>
  </si>
  <si>
    <t>6.07mg/kg</t>
  </si>
  <si>
    <t>本地姜</t>
  </si>
  <si>
    <t>从化市街口朝勇蔬菜档</t>
  </si>
  <si>
    <t>广州市从化区街口街新城消费品综合市场A区78号</t>
  </si>
  <si>
    <t>铅(以Pb计)</t>
  </si>
  <si>
    <t>≤0.1mg/kg</t>
  </si>
  <si>
    <t>0.158mg/kg</t>
  </si>
  <si>
    <t>西洋菜</t>
  </si>
  <si>
    <t>广州市从化江埔殷龙蔬菜档</t>
  </si>
  <si>
    <t>广州市从化区江埔街河东市场内F22</t>
  </si>
  <si>
    <t>≤0.05mg/kg</t>
  </si>
  <si>
    <t>0.13mg/kg</t>
  </si>
  <si>
    <t>黄辣椒</t>
  </si>
  <si>
    <t>广州市天河区东圃唐天波菜档</t>
  </si>
  <si>
    <t>广州市天河区车陂东康街4号东圃农贸综合市场档位156、157号</t>
  </si>
  <si>
    <t>氯氟氰菊酯和高效氯氟氰菊酯</t>
  </si>
  <si>
    <t>0.43mg/kg</t>
  </si>
  <si>
    <t>0.298mg/kg</t>
  </si>
  <si>
    <t>豆角</t>
  </si>
  <si>
    <t>广州市天河区车陂廖汉平蔬菜档</t>
  </si>
  <si>
    <t>广州市天河区东圃陂东路18号R28-R29房</t>
  </si>
  <si>
    <t>氟虫腈</t>
  </si>
  <si>
    <t>0.092mg/kg</t>
  </si>
  <si>
    <t>绿豆芽</t>
  </si>
  <si>
    <t>广州市天河区车陂方好蔬菜档</t>
  </si>
  <si>
    <t>广州市天河区东圃陂东路18号R11房</t>
  </si>
  <si>
    <t>4-氯苯氧乙酸钠(以4-氯苯氧乙酸计)</t>
  </si>
  <si>
    <t>77.4μg/kg</t>
  </si>
  <si>
    <t>广州市天河区石牌张清菜档</t>
  </si>
  <si>
    <t>广州市天河区龙口东路133号首层28、29号铺位</t>
  </si>
  <si>
    <t>氧乐果</t>
  </si>
  <si>
    <t>0.065mg/kg</t>
  </si>
  <si>
    <t>海蜇丝</t>
  </si>
  <si>
    <t>507g（169g×3包）/袋</t>
  </si>
  <si>
    <t>华润万家生活超市（广州）有限公司新塘广场分店</t>
  </si>
  <si>
    <t>广州市增城市新塘镇解放北路122号1-3层</t>
  </si>
  <si>
    <t>福鼎市村哥食品有限公司</t>
  </si>
  <si>
    <t>福建省宁德市福鼎市兴达路17号一号楼2层</t>
  </si>
  <si>
    <t>福鼎市桐山俩好食品有限公司</t>
  </si>
  <si>
    <t>①410000
②350000
③230000
④430000
⑤420000
CFU/g</t>
  </si>
  <si>
    <t>油麦菜</t>
  </si>
  <si>
    <t>广州市天河区前进祥嘻春蔬菜档</t>
  </si>
  <si>
    <t>广州市天河区宦溪西路17号东边第一层广州市天河区盈怡农贸市场132号</t>
  </si>
  <si>
    <t>0.038mg/kg</t>
  </si>
  <si>
    <t>水芹菜</t>
  </si>
  <si>
    <t>广州市南沙区大岗胡水成蔬菜档</t>
  </si>
  <si>
    <t>广州市南沙区大岗镇兴业路23号普盈市场西铁10号</t>
  </si>
  <si>
    <t>甲拌磷</t>
  </si>
  <si>
    <t>≤0.01mg/kg</t>
  </si>
  <si>
    <t>0.52mg/kg</t>
  </si>
  <si>
    <t>豆芽</t>
  </si>
  <si>
    <t>0.0414mg/kg</t>
  </si>
  <si>
    <t>陈皮八仙果</t>
  </si>
  <si>
    <t>220克/瓶</t>
  </si>
  <si>
    <t>广州市海珠区绿果屋商店</t>
  </si>
  <si>
    <t>广州市海珠区下渡路20号首层自编之4</t>
  </si>
  <si>
    <t>华通果品有限公司</t>
  </si>
  <si>
    <t>云浮市新兴县凉果工业区</t>
  </si>
  <si>
    <t>柠檬黄</t>
  </si>
  <si>
    <t>≤0.1g/kg</t>
  </si>
  <si>
    <t>0.68g/kg</t>
  </si>
  <si>
    <t>水果制品</t>
  </si>
  <si>
    <t>云浮市场监督管理局函复无法确认协查函所指抽检批次食品“陈皮八仙果”是新兴县华通果品有限公司生产的产品。</t>
  </si>
  <si>
    <t>甜蜜素(以环己基氨基磺酸计)</t>
  </si>
  <si>
    <t>≤8.0g/kg</t>
  </si>
  <si>
    <t>19.3g/kg</t>
  </si>
  <si>
    <t>油甲</t>
  </si>
  <si>
    <t>328μg/kg</t>
  </si>
  <si>
    <t>黄豆芽</t>
  </si>
  <si>
    <t>广州市南沙区许梅垌英菜档</t>
  </si>
  <si>
    <t>广州市南沙区大涌市场菜档19号</t>
  </si>
  <si>
    <t>0.0500mg/kg</t>
  </si>
  <si>
    <t>广州市从化区鳌头镇桥头小学食堂</t>
  </si>
  <si>
    <t>广州市从化区鳌头镇桥头村</t>
  </si>
  <si>
    <t>0.198mg/kg</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</si>
</sst>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4">
    <font>
      <sz val="11"/>
      <color theme="1"/>
      <name val="宋体"/>
      <charset val="134"/>
      <scheme val="minor"/>
    </font>
    <font>
      <sz val="11"/>
      <color theme="1"/>
      <name val="宋体"/>
      <charset val="134"/>
    </font>
    <font>
      <sz val="11"/>
      <name val="宋体"/>
      <charset val="134"/>
    </font>
    <font>
      <b/>
      <sz val="12"/>
      <name val="宋体"/>
      <charset val="134"/>
    </font>
    <font>
      <b/>
      <sz val="10"/>
      <name val="宋体"/>
      <charset val="134"/>
    </font>
    <font>
      <sz val="10"/>
      <name val="宋体"/>
      <charset val="134"/>
    </font>
    <font>
      <sz val="10"/>
      <color rgb="FF000000"/>
      <name val="SimSun"/>
      <charset val="134"/>
    </font>
    <font>
      <sz val="10"/>
      <name val="等线"/>
      <charset val="134"/>
    </font>
    <font>
      <sz val="10"/>
      <color rgb="FF000000"/>
      <name val="宋体"/>
      <charset val="134"/>
    </font>
    <font>
      <sz val="12"/>
      <name val="宋体"/>
      <charset val="134"/>
    </font>
    <font>
      <sz val="11"/>
      <color indexed="8"/>
      <name val="宋体"/>
      <charset val="134"/>
    </font>
    <font>
      <sz val="11"/>
      <color theme="1"/>
      <name val="宋体"/>
      <charset val="0"/>
      <scheme val="minor"/>
    </font>
    <font>
      <sz val="11"/>
      <color theme="0"/>
      <name val="宋体"/>
      <charset val="0"/>
      <scheme val="minor"/>
    </font>
    <font>
      <sz val="11"/>
      <name val="Calibri"/>
      <charset val="0"/>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sz val="11"/>
      <color indexed="8"/>
      <name val="Tahoma"/>
      <charset val="134"/>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sz val="9"/>
      <name val="宋体"/>
      <charset val="134"/>
    </font>
    <font>
      <sz val="11"/>
      <color theme="1"/>
      <name val="Tahoma"/>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81">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0" borderId="0">
      <alignment vertical="center"/>
    </xf>
    <xf numFmtId="0" fontId="11" fillId="5" borderId="0" applyNumberFormat="0" applyBorder="0" applyAlignment="0" applyProtection="0">
      <alignment vertical="center"/>
    </xf>
    <xf numFmtId="0" fontId="17" fillId="12" borderId="5" applyNumberFormat="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1" borderId="4" applyNumberFormat="0" applyFont="0" applyAlignment="0" applyProtection="0">
      <alignment vertical="center"/>
    </xf>
    <xf numFmtId="0" fontId="9" fillId="0" borderId="0">
      <alignment vertical="center"/>
    </xf>
    <xf numFmtId="0" fontId="12" fillId="17"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0" borderId="0">
      <alignment vertical="center"/>
    </xf>
    <xf numFmtId="0" fontId="24" fillId="0" borderId="0" applyNumberFormat="0" applyFill="0" applyBorder="0" applyAlignment="0" applyProtection="0">
      <alignment vertical="center"/>
    </xf>
    <xf numFmtId="0" fontId="10" fillId="0" borderId="0">
      <alignment vertical="center"/>
    </xf>
    <xf numFmtId="0" fontId="26" fillId="0" borderId="0" applyNumberFormat="0" applyFill="0" applyBorder="0" applyAlignment="0" applyProtection="0">
      <alignment vertical="center"/>
    </xf>
    <xf numFmtId="0" fontId="28" fillId="0" borderId="9" applyNumberFormat="0" applyFill="0" applyAlignment="0" applyProtection="0">
      <alignment vertical="center"/>
    </xf>
    <xf numFmtId="0" fontId="30" fillId="0" borderId="9" applyNumberFormat="0" applyFill="0" applyAlignment="0" applyProtection="0">
      <alignment vertical="center"/>
    </xf>
    <xf numFmtId="0" fontId="12" fillId="23" borderId="0" applyNumberFormat="0" applyBorder="0" applyAlignment="0" applyProtection="0">
      <alignment vertical="center"/>
    </xf>
    <xf numFmtId="0" fontId="14" fillId="0" borderId="11" applyNumberFormat="0" applyFill="0" applyAlignment="0" applyProtection="0">
      <alignment vertical="center"/>
    </xf>
    <xf numFmtId="0" fontId="12" fillId="16" borderId="0" applyNumberFormat="0" applyBorder="0" applyAlignment="0" applyProtection="0">
      <alignment vertical="center"/>
    </xf>
    <xf numFmtId="0" fontId="21" fillId="19" borderId="6" applyNumberFormat="0" applyAlignment="0" applyProtection="0">
      <alignment vertical="center"/>
    </xf>
    <xf numFmtId="0" fontId="23" fillId="19" borderId="5" applyNumberFormat="0" applyAlignment="0" applyProtection="0">
      <alignment vertical="center"/>
    </xf>
    <xf numFmtId="0" fontId="25" fillId="22" borderId="7" applyNumberFormat="0" applyAlignment="0" applyProtection="0">
      <alignment vertical="center"/>
    </xf>
    <xf numFmtId="0" fontId="11" fillId="28" borderId="0" applyNumberFormat="0" applyBorder="0" applyAlignment="0" applyProtection="0">
      <alignment vertical="center"/>
    </xf>
    <xf numFmtId="0" fontId="12" fillId="24" borderId="0" applyNumberFormat="0" applyBorder="0" applyAlignment="0" applyProtection="0">
      <alignment vertical="center"/>
    </xf>
    <xf numFmtId="0" fontId="27" fillId="0" borderId="8" applyNumberFormat="0" applyFill="0" applyAlignment="0" applyProtection="0">
      <alignment vertical="center"/>
    </xf>
    <xf numFmtId="0" fontId="9" fillId="0" borderId="0">
      <alignment vertical="center"/>
    </xf>
    <xf numFmtId="0" fontId="29" fillId="0" borderId="10" applyNumberFormat="0" applyFill="0" applyAlignment="0" applyProtection="0">
      <alignment vertical="center"/>
    </xf>
    <xf numFmtId="0" fontId="31" fillId="26" borderId="0" applyNumberFormat="0" applyBorder="0" applyAlignment="0" applyProtection="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11" fillId="4" borderId="0" applyNumberFormat="0" applyBorder="0" applyAlignment="0" applyProtection="0">
      <alignment vertical="center"/>
    </xf>
    <xf numFmtId="0" fontId="12" fillId="18"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1" fillId="8" borderId="0" applyNumberFormat="0" applyBorder="0" applyAlignment="0" applyProtection="0">
      <alignment vertical="center"/>
    </xf>
    <xf numFmtId="0" fontId="12" fillId="7" borderId="0" applyNumberFormat="0" applyBorder="0" applyAlignment="0" applyProtection="0">
      <alignment vertical="center"/>
    </xf>
    <xf numFmtId="0" fontId="0" fillId="0" borderId="0"/>
    <xf numFmtId="0" fontId="12" fillId="30" borderId="0" applyNumberFormat="0" applyBorder="0" applyAlignment="0" applyProtection="0">
      <alignment vertical="center"/>
    </xf>
    <xf numFmtId="0" fontId="11" fillId="27" borderId="0" applyNumberFormat="0" applyBorder="0" applyAlignment="0" applyProtection="0">
      <alignment vertical="center"/>
    </xf>
    <xf numFmtId="0" fontId="11" fillId="32" borderId="0" applyNumberFormat="0" applyBorder="0" applyAlignment="0" applyProtection="0">
      <alignment vertical="center"/>
    </xf>
    <xf numFmtId="0" fontId="12" fillId="6" borderId="0" applyNumberFormat="0" applyBorder="0" applyAlignment="0" applyProtection="0">
      <alignment vertical="center"/>
    </xf>
    <xf numFmtId="0" fontId="9" fillId="0" borderId="0">
      <alignment vertical="center"/>
    </xf>
    <xf numFmtId="0" fontId="11" fillId="2" borderId="0" applyNumberFormat="0" applyBorder="0" applyAlignment="0" applyProtection="0">
      <alignment vertical="center"/>
    </xf>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11" fillId="31" borderId="0" applyNumberFormat="0" applyBorder="0" applyAlignment="0" applyProtection="0">
      <alignment vertical="center"/>
    </xf>
    <xf numFmtId="0" fontId="12" fillId="15" borderId="0" applyNumberFormat="0" applyBorder="0" applyAlignment="0" applyProtection="0">
      <alignment vertical="center"/>
    </xf>
    <xf numFmtId="0" fontId="9" fillId="0" borderId="0">
      <alignment vertical="center"/>
    </xf>
    <xf numFmtId="0" fontId="9" fillId="0" borderId="0">
      <alignment vertical="center"/>
    </xf>
    <xf numFmtId="0" fontId="0" fillId="0" borderId="0">
      <alignment vertical="center"/>
    </xf>
    <xf numFmtId="0" fontId="10" fillId="0" borderId="0">
      <alignment vertical="center"/>
    </xf>
    <xf numFmtId="0" fontId="0" fillId="0" borderId="0"/>
    <xf numFmtId="0" fontId="19" fillId="0" borderId="0">
      <alignment vertical="center"/>
    </xf>
    <xf numFmtId="0" fontId="9" fillId="0" borderId="0">
      <alignment vertical="center"/>
    </xf>
    <xf numFmtId="0" fontId="32" fillId="0" borderId="0">
      <alignment vertical="center"/>
    </xf>
    <xf numFmtId="0" fontId="19" fillId="0" borderId="0">
      <alignment vertical="center"/>
    </xf>
    <xf numFmtId="0" fontId="9" fillId="0" borderId="0"/>
    <xf numFmtId="0" fontId="0" fillId="0" borderId="0">
      <alignment vertical="center"/>
    </xf>
    <xf numFmtId="0" fontId="0" fillId="0" borderId="0">
      <alignment vertical="center"/>
    </xf>
    <xf numFmtId="0" fontId="9" fillId="0" borderId="0"/>
    <xf numFmtId="0" fontId="9" fillId="0" borderId="0"/>
    <xf numFmtId="0" fontId="32" fillId="0" borderId="0">
      <alignment vertical="center"/>
    </xf>
    <xf numFmtId="0" fontId="9" fillId="0" borderId="0"/>
    <xf numFmtId="0" fontId="9" fillId="0" borderId="0">
      <alignment vertical="center"/>
    </xf>
    <xf numFmtId="0" fontId="0" fillId="0" borderId="0">
      <alignment vertical="center"/>
    </xf>
    <xf numFmtId="0" fontId="9" fillId="0" borderId="0">
      <alignment vertical="center"/>
    </xf>
    <xf numFmtId="0" fontId="13" fillId="0" borderId="0"/>
    <xf numFmtId="0" fontId="0" fillId="0" borderId="0">
      <alignment vertical="center"/>
    </xf>
    <xf numFmtId="0" fontId="33" fillId="0" borderId="0"/>
    <xf numFmtId="0" fontId="9" fillId="0" borderId="0">
      <alignment vertical="center"/>
    </xf>
  </cellStyleXfs>
  <cellXfs count="34">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5" fillId="0" borderId="1" xfId="5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59" applyNumberFormat="1" applyFont="1" applyFill="1" applyBorder="1" applyAlignment="1">
      <alignment horizontal="center" vertical="center" wrapText="1"/>
    </xf>
    <xf numFmtId="49" fontId="5" fillId="0" borderId="1" xfId="59"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4" fillId="0" borderId="1" xfId="34" applyNumberFormat="1" applyFont="1" applyFill="1" applyBorder="1" applyAlignment="1">
      <alignment horizontal="center" vertical="center" wrapText="1"/>
    </xf>
    <xf numFmtId="49" fontId="5" fillId="0" borderId="1" xfId="34"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5" fillId="0" borderId="1" xfId="34" applyNumberFormat="1" applyFont="1" applyFill="1" applyBorder="1" applyAlignment="1">
      <alignment horizontal="center" vertical="center" wrapText="1"/>
    </xf>
    <xf numFmtId="0" fontId="5" fillId="0" borderId="1" xfId="62"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cellXfs>
  <cellStyles count="81">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_ 承检机构X2016年1月合格_2" xfId="19"/>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20150127-2月公布表格（汇总）" xfId="34"/>
    <cellStyle name="汇总" xfId="35" builtinId="25"/>
    <cellStyle name="好" xfId="36" builtinId="26"/>
    <cellStyle name="常规 16" xfId="37"/>
    <cellStyle name="常规 108 2" xfId="38"/>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常规 3 2" xfId="47"/>
    <cellStyle name="强调文字颜色 4" xfId="48" builtinId="41"/>
    <cellStyle name="20% - 强调文字颜色 4" xfId="49" builtinId="42"/>
    <cellStyle name="40% - 强调文字颜色 4" xfId="50" builtinId="43"/>
    <cellStyle name="强调文字颜色 5" xfId="51" builtinId="45"/>
    <cellStyle name="常规 2 2" xfId="52"/>
    <cellStyle name="40% - 强调文字颜色 5" xfId="53" builtinId="47"/>
    <cellStyle name="60% - 强调文字颜色 5" xfId="54" builtinId="48"/>
    <cellStyle name="强调文字颜色 6" xfId="55" builtinId="49"/>
    <cellStyle name="40% - 强调文字颜色 6" xfId="56" builtinId="51"/>
    <cellStyle name="60% - 强调文字颜色 6" xfId="57" builtinId="52"/>
    <cellStyle name="常规 11" xfId="58"/>
    <cellStyle name="常规 2" xfId="59"/>
    <cellStyle name="常规 3" xfId="60"/>
    <cellStyle name="常规 3 3 2" xfId="61"/>
    <cellStyle name="常规 4" xfId="62"/>
    <cellStyle name="常规_Sheet1" xfId="63"/>
    <cellStyle name="常规_ 承检机构X2016年X月不合格_6" xfId="64"/>
    <cellStyle name="常规_Sheet1_3" xfId="65"/>
    <cellStyle name="常规 5" xfId="66"/>
    <cellStyle name="常规 4 3" xfId="67"/>
    <cellStyle name="常规 2 5" xfId="68"/>
    <cellStyle name="常规 14" xfId="69"/>
    <cellStyle name="常规_日常食品、农产品、寿司" xfId="70"/>
    <cellStyle name="常规_农产品" xfId="71"/>
    <cellStyle name="常规_Sheet1_10" xfId="72"/>
    <cellStyle name="常规_总表" xfId="73"/>
    <cellStyle name="常规 2 3" xfId="74"/>
    <cellStyle name="常规 17" xfId="75"/>
    <cellStyle name="常规_20150127-2月公布表格（汇总） 2" xfId="76"/>
    <cellStyle name="常规 43" xfId="77"/>
    <cellStyle name="常规 18" xfId="78"/>
    <cellStyle name="常规 45" xfId="79"/>
    <cellStyle name="常规 2 4" xfId="80"/>
  </cellStyles>
  <dxfs count="1">
    <dxf>
      <fill>
        <patternFill patternType="solid">
          <bgColor rgb="FFFF9900"/>
        </patternFill>
      </fill>
    </dxf>
  </dxfs>
  <tableStyles count="0" defaultTableStyle="TableStyleMedium2"/>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9"/>
  <sheetViews>
    <sheetView tabSelected="1" zoomScale="85" zoomScaleNormal="85" workbookViewId="0">
      <selection activeCell="A3" sqref="A3"/>
    </sheetView>
  </sheetViews>
  <sheetFormatPr defaultColWidth="9" defaultRowHeight="13.5"/>
  <cols>
    <col min="1" max="1" width="4.66666666666667" style="2" customWidth="1"/>
    <col min="2" max="2" width="9.88333333333333" style="2" customWidth="1"/>
    <col min="3" max="3" width="8.33333333333333" style="2" customWidth="1"/>
    <col min="4" max="4" width="9" style="2" customWidth="1"/>
    <col min="5" max="5" width="18.4333333333333" style="3" customWidth="1"/>
    <col min="6" max="12" width="18.1166666666667" style="2" customWidth="1"/>
    <col min="13" max="14" width="15.6333333333333" style="2" customWidth="1"/>
    <col min="15" max="15" width="17.1916666666667" style="2" customWidth="1"/>
    <col min="16" max="16" width="10.6333333333333" style="2" customWidth="1"/>
    <col min="17" max="17" width="10.15" style="2" customWidth="1"/>
    <col min="18" max="18" width="11.7166666666667" style="4" customWidth="1"/>
    <col min="19" max="16363" width="9" style="2"/>
    <col min="16364" max="16364" width="9" style="5"/>
    <col min="16365" max="16384" width="9" style="2"/>
  </cols>
  <sheetData>
    <row r="1" ht="14.25" spans="1:14">
      <c r="A1" s="6" t="s">
        <v>0</v>
      </c>
      <c r="B1" s="6"/>
      <c r="C1" s="6"/>
      <c r="D1" s="6"/>
      <c r="E1" s="7"/>
      <c r="F1" s="6"/>
      <c r="G1" s="6"/>
      <c r="H1" s="6"/>
      <c r="I1" s="6"/>
      <c r="J1" s="6"/>
      <c r="K1" s="6"/>
      <c r="L1" s="6"/>
      <c r="M1" s="6"/>
      <c r="N1" s="6"/>
    </row>
    <row r="2" s="1" customFormat="1" ht="24" spans="1:18">
      <c r="A2" s="8" t="s">
        <v>1</v>
      </c>
      <c r="B2" s="8" t="s">
        <v>2</v>
      </c>
      <c r="C2" s="8" t="s">
        <v>3</v>
      </c>
      <c r="D2" s="8" t="s">
        <v>4</v>
      </c>
      <c r="E2" s="9" t="s">
        <v>5</v>
      </c>
      <c r="F2" s="8" t="s">
        <v>6</v>
      </c>
      <c r="G2" s="8" t="s">
        <v>7</v>
      </c>
      <c r="H2" s="10" t="s">
        <v>8</v>
      </c>
      <c r="I2" s="10" t="s">
        <v>9</v>
      </c>
      <c r="J2" s="27" t="s">
        <v>10</v>
      </c>
      <c r="K2" s="27" t="s">
        <v>11</v>
      </c>
      <c r="L2" s="27" t="s">
        <v>12</v>
      </c>
      <c r="M2" s="8" t="s">
        <v>13</v>
      </c>
      <c r="N2" s="8" t="s">
        <v>14</v>
      </c>
      <c r="O2" s="8" t="s">
        <v>15</v>
      </c>
      <c r="P2" s="8" t="s">
        <v>16</v>
      </c>
      <c r="Q2" s="8" t="s">
        <v>17</v>
      </c>
      <c r="R2" s="8" t="s">
        <v>18</v>
      </c>
    </row>
    <row r="3" ht="36" spans="1:18">
      <c r="A3" s="11">
        <f>COUNT($A$1:A2)+1</f>
        <v>1</v>
      </c>
      <c r="B3" s="12" t="s">
        <v>19</v>
      </c>
      <c r="C3" s="12" t="s">
        <v>20</v>
      </c>
      <c r="D3" s="12" t="s">
        <v>21</v>
      </c>
      <c r="E3" s="13" t="s">
        <v>20</v>
      </c>
      <c r="F3" s="12" t="s">
        <v>22</v>
      </c>
      <c r="G3" s="12" t="s">
        <v>23</v>
      </c>
      <c r="H3" s="12" t="s">
        <v>20</v>
      </c>
      <c r="I3" s="12" t="s">
        <v>20</v>
      </c>
      <c r="J3" s="12" t="s">
        <v>20</v>
      </c>
      <c r="K3" s="12" t="s">
        <v>20</v>
      </c>
      <c r="L3" s="12" t="s">
        <v>20</v>
      </c>
      <c r="M3" s="12" t="s">
        <v>24</v>
      </c>
      <c r="N3" s="12" t="s">
        <v>25</v>
      </c>
      <c r="O3" s="12" t="s">
        <v>26</v>
      </c>
      <c r="P3" s="12" t="s">
        <v>27</v>
      </c>
      <c r="Q3" s="12" t="s">
        <v>28</v>
      </c>
      <c r="R3" s="12"/>
    </row>
    <row r="4" ht="48" spans="1:18">
      <c r="A4" s="11">
        <f>COUNT($A$1:A3)+1</f>
        <v>2</v>
      </c>
      <c r="B4" s="14" t="s">
        <v>29</v>
      </c>
      <c r="C4" s="14" t="s">
        <v>20</v>
      </c>
      <c r="D4" s="14" t="s">
        <v>20</v>
      </c>
      <c r="E4" s="13" t="s">
        <v>20</v>
      </c>
      <c r="F4" s="14" t="s">
        <v>30</v>
      </c>
      <c r="G4" s="14" t="s">
        <v>31</v>
      </c>
      <c r="H4" s="14" t="s">
        <v>20</v>
      </c>
      <c r="I4" s="14" t="s">
        <v>20</v>
      </c>
      <c r="J4" s="14" t="s">
        <v>20</v>
      </c>
      <c r="K4" s="14" t="s">
        <v>20</v>
      </c>
      <c r="L4" s="14" t="s">
        <v>20</v>
      </c>
      <c r="M4" s="14" t="s">
        <v>32</v>
      </c>
      <c r="N4" s="14" t="s">
        <v>33</v>
      </c>
      <c r="O4" s="14" t="s">
        <v>34</v>
      </c>
      <c r="P4" s="28" t="s">
        <v>35</v>
      </c>
      <c r="Q4" s="32" t="s">
        <v>28</v>
      </c>
      <c r="R4" s="14"/>
    </row>
    <row r="5" ht="48" spans="1:18">
      <c r="A5" s="11">
        <f>COUNT($A$1:A4)+1</f>
        <v>3</v>
      </c>
      <c r="B5" s="14" t="s">
        <v>36</v>
      </c>
      <c r="C5" s="14" t="s">
        <v>20</v>
      </c>
      <c r="D5" s="14" t="s">
        <v>20</v>
      </c>
      <c r="E5" s="13" t="s">
        <v>20</v>
      </c>
      <c r="F5" s="14" t="s">
        <v>37</v>
      </c>
      <c r="G5" s="14" t="s">
        <v>38</v>
      </c>
      <c r="H5" s="14" t="s">
        <v>20</v>
      </c>
      <c r="I5" s="14" t="s">
        <v>20</v>
      </c>
      <c r="J5" s="14" t="s">
        <v>20</v>
      </c>
      <c r="K5" s="14" t="s">
        <v>20</v>
      </c>
      <c r="L5" s="14" t="s">
        <v>20</v>
      </c>
      <c r="M5" s="14" t="s">
        <v>39</v>
      </c>
      <c r="N5" s="14" t="s">
        <v>40</v>
      </c>
      <c r="O5" s="14" t="s">
        <v>41</v>
      </c>
      <c r="P5" s="28" t="s">
        <v>35</v>
      </c>
      <c r="Q5" s="32" t="s">
        <v>28</v>
      </c>
      <c r="R5" s="14"/>
    </row>
    <row r="6" ht="48" spans="1:18">
      <c r="A6" s="11">
        <f>COUNT($A$1:A5)+1</f>
        <v>4</v>
      </c>
      <c r="B6" s="14" t="s">
        <v>42</v>
      </c>
      <c r="C6" s="14" t="s">
        <v>20</v>
      </c>
      <c r="D6" s="14" t="s">
        <v>20</v>
      </c>
      <c r="E6" s="13" t="s">
        <v>20</v>
      </c>
      <c r="F6" s="14" t="s">
        <v>37</v>
      </c>
      <c r="G6" s="14" t="s">
        <v>38</v>
      </c>
      <c r="H6" s="14" t="s">
        <v>20</v>
      </c>
      <c r="I6" s="14" t="s">
        <v>20</v>
      </c>
      <c r="J6" s="14" t="s">
        <v>20</v>
      </c>
      <c r="K6" s="14" t="s">
        <v>20</v>
      </c>
      <c r="L6" s="14" t="s">
        <v>20</v>
      </c>
      <c r="M6" s="14" t="s">
        <v>39</v>
      </c>
      <c r="N6" s="14" t="s">
        <v>40</v>
      </c>
      <c r="O6" s="14" t="s">
        <v>43</v>
      </c>
      <c r="P6" s="28" t="s">
        <v>35</v>
      </c>
      <c r="Q6" s="32" t="s">
        <v>28</v>
      </c>
      <c r="R6" s="14"/>
    </row>
    <row r="7" ht="48" spans="1:18">
      <c r="A7" s="11">
        <f>COUNT($A$1:A6)+1</f>
        <v>5</v>
      </c>
      <c r="B7" s="11" t="s">
        <v>44</v>
      </c>
      <c r="C7" s="11" t="s">
        <v>20</v>
      </c>
      <c r="D7" s="11" t="s">
        <v>45</v>
      </c>
      <c r="E7" s="13" t="s">
        <v>20</v>
      </c>
      <c r="F7" s="15" t="s">
        <v>46</v>
      </c>
      <c r="G7" s="11" t="s">
        <v>47</v>
      </c>
      <c r="H7" s="11" t="s">
        <v>48</v>
      </c>
      <c r="I7" s="11" t="s">
        <v>49</v>
      </c>
      <c r="J7" s="11" t="s">
        <v>20</v>
      </c>
      <c r="K7" s="11" t="s">
        <v>20</v>
      </c>
      <c r="L7" s="11" t="s">
        <v>20</v>
      </c>
      <c r="M7" s="11" t="s">
        <v>50</v>
      </c>
      <c r="N7" s="11" t="s">
        <v>51</v>
      </c>
      <c r="O7" s="28" t="s">
        <v>52</v>
      </c>
      <c r="P7" s="11" t="s">
        <v>35</v>
      </c>
      <c r="Q7" s="11" t="s">
        <v>28</v>
      </c>
      <c r="R7" s="12"/>
    </row>
    <row r="8" ht="36" spans="1:18">
      <c r="A8" s="11">
        <f>COUNT($A$1:A7)+1</f>
        <v>6</v>
      </c>
      <c r="B8" s="11" t="s">
        <v>53</v>
      </c>
      <c r="C8" s="11" t="s">
        <v>20</v>
      </c>
      <c r="D8" s="11" t="s">
        <v>20</v>
      </c>
      <c r="E8" s="13" t="s">
        <v>20</v>
      </c>
      <c r="F8" s="11" t="s">
        <v>54</v>
      </c>
      <c r="G8" s="11" t="s">
        <v>55</v>
      </c>
      <c r="H8" s="11" t="s">
        <v>20</v>
      </c>
      <c r="I8" s="11" t="s">
        <v>20</v>
      </c>
      <c r="J8" s="11" t="s">
        <v>20</v>
      </c>
      <c r="K8" s="11" t="s">
        <v>20</v>
      </c>
      <c r="L8" s="11" t="s">
        <v>20</v>
      </c>
      <c r="M8" s="14" t="s">
        <v>39</v>
      </c>
      <c r="N8" s="29" t="s">
        <v>40</v>
      </c>
      <c r="O8" s="29" t="s">
        <v>56</v>
      </c>
      <c r="P8" s="28" t="s">
        <v>57</v>
      </c>
      <c r="Q8" s="11" t="s">
        <v>28</v>
      </c>
      <c r="R8" s="29"/>
    </row>
    <row r="9" ht="24" spans="1:18">
      <c r="A9" s="11">
        <f>COUNT($A$1:A8)+1</f>
        <v>7</v>
      </c>
      <c r="B9" s="14" t="s">
        <v>58</v>
      </c>
      <c r="C9" s="14" t="s">
        <v>20</v>
      </c>
      <c r="D9" s="14" t="s">
        <v>59</v>
      </c>
      <c r="E9" s="16" t="s">
        <v>60</v>
      </c>
      <c r="F9" s="14" t="s">
        <v>61</v>
      </c>
      <c r="G9" s="14" t="s">
        <v>62</v>
      </c>
      <c r="H9" s="14" t="s">
        <v>61</v>
      </c>
      <c r="I9" s="14" t="s">
        <v>62</v>
      </c>
      <c r="J9" s="14" t="s">
        <v>20</v>
      </c>
      <c r="K9" s="14" t="s">
        <v>20</v>
      </c>
      <c r="L9" s="14"/>
      <c r="M9" s="14" t="s">
        <v>63</v>
      </c>
      <c r="N9" s="14" t="s">
        <v>64</v>
      </c>
      <c r="O9" s="28" t="s">
        <v>65</v>
      </c>
      <c r="P9" s="28" t="s">
        <v>66</v>
      </c>
      <c r="Q9" s="14" t="s">
        <v>67</v>
      </c>
      <c r="R9" s="14"/>
    </row>
    <row r="10" ht="48" spans="1:18">
      <c r="A10" s="11">
        <f>COUNT($A$1:A9)+1</f>
        <v>8</v>
      </c>
      <c r="B10" s="14" t="s">
        <v>53</v>
      </c>
      <c r="C10" s="14" t="s">
        <v>20</v>
      </c>
      <c r="D10" s="14" t="s">
        <v>45</v>
      </c>
      <c r="E10" s="13" t="s">
        <v>20</v>
      </c>
      <c r="F10" s="14" t="s">
        <v>68</v>
      </c>
      <c r="G10" s="14" t="s">
        <v>69</v>
      </c>
      <c r="H10" s="14" t="s">
        <v>20</v>
      </c>
      <c r="I10" s="14" t="s">
        <v>20</v>
      </c>
      <c r="J10" s="14" t="s">
        <v>20</v>
      </c>
      <c r="K10" s="14" t="s">
        <v>20</v>
      </c>
      <c r="L10" s="14"/>
      <c r="M10" s="14" t="s">
        <v>39</v>
      </c>
      <c r="N10" s="14" t="s">
        <v>40</v>
      </c>
      <c r="O10" s="28" t="s">
        <v>70</v>
      </c>
      <c r="P10" s="28" t="s">
        <v>66</v>
      </c>
      <c r="Q10" s="14" t="s">
        <v>28</v>
      </c>
      <c r="R10" s="14"/>
    </row>
    <row r="11" ht="72" spans="1:18">
      <c r="A11" s="11">
        <f>COUNT($A$1:A10)+1</f>
        <v>9</v>
      </c>
      <c r="B11" s="14" t="s">
        <v>71</v>
      </c>
      <c r="C11" s="14" t="s">
        <v>72</v>
      </c>
      <c r="D11" s="14" t="s">
        <v>73</v>
      </c>
      <c r="E11" s="16">
        <v>44146</v>
      </c>
      <c r="F11" s="17" t="s">
        <v>74</v>
      </c>
      <c r="G11" s="14" t="s">
        <v>75</v>
      </c>
      <c r="H11" s="14" t="s">
        <v>76</v>
      </c>
      <c r="I11" s="14" t="s">
        <v>77</v>
      </c>
      <c r="J11" s="14" t="s">
        <v>20</v>
      </c>
      <c r="K11" s="14" t="s">
        <v>20</v>
      </c>
      <c r="L11" s="14" t="s">
        <v>20</v>
      </c>
      <c r="M11" s="14" t="s">
        <v>78</v>
      </c>
      <c r="N11" s="14" t="s">
        <v>79</v>
      </c>
      <c r="O11" s="14" t="s">
        <v>80</v>
      </c>
      <c r="P11" s="28" t="s">
        <v>35</v>
      </c>
      <c r="Q11" s="32" t="s">
        <v>81</v>
      </c>
      <c r="R11" s="14"/>
    </row>
    <row r="12" ht="36" spans="1:18">
      <c r="A12" s="11">
        <f>COUNT($A$1:A11)+1</f>
        <v>10</v>
      </c>
      <c r="B12" s="14" t="s">
        <v>82</v>
      </c>
      <c r="C12" s="14" t="s">
        <v>20</v>
      </c>
      <c r="D12" s="14" t="s">
        <v>45</v>
      </c>
      <c r="E12" s="13" t="s">
        <v>20</v>
      </c>
      <c r="F12" s="14" t="s">
        <v>83</v>
      </c>
      <c r="G12" s="14" t="s">
        <v>84</v>
      </c>
      <c r="H12" s="14" t="s">
        <v>20</v>
      </c>
      <c r="I12" s="14" t="s">
        <v>20</v>
      </c>
      <c r="J12" s="14" t="s">
        <v>20</v>
      </c>
      <c r="K12" s="14" t="s">
        <v>20</v>
      </c>
      <c r="L12" s="14"/>
      <c r="M12" s="14" t="s">
        <v>85</v>
      </c>
      <c r="N12" s="14" t="s">
        <v>25</v>
      </c>
      <c r="O12" s="28" t="s">
        <v>86</v>
      </c>
      <c r="P12" s="28" t="s">
        <v>66</v>
      </c>
      <c r="Q12" s="14" t="s">
        <v>28</v>
      </c>
      <c r="R12" s="14"/>
    </row>
    <row r="13" ht="36" spans="1:18">
      <c r="A13" s="11">
        <f>COUNT($A$1:A12)+1</f>
        <v>11</v>
      </c>
      <c r="B13" s="18" t="s">
        <v>87</v>
      </c>
      <c r="C13" s="18" t="s">
        <v>88</v>
      </c>
      <c r="D13" s="18" t="s">
        <v>89</v>
      </c>
      <c r="E13" s="19">
        <v>44323</v>
      </c>
      <c r="F13" s="18" t="s">
        <v>90</v>
      </c>
      <c r="G13" s="18" t="s">
        <v>91</v>
      </c>
      <c r="H13" s="18" t="s">
        <v>90</v>
      </c>
      <c r="I13" s="18" t="s">
        <v>92</v>
      </c>
      <c r="J13" s="14" t="s">
        <v>93</v>
      </c>
      <c r="K13" s="14" t="s">
        <v>94</v>
      </c>
      <c r="L13" s="14" t="s">
        <v>95</v>
      </c>
      <c r="M13" s="28" t="s">
        <v>96</v>
      </c>
      <c r="N13" s="28" t="s">
        <v>97</v>
      </c>
      <c r="O13" s="28" t="s">
        <v>98</v>
      </c>
      <c r="P13" s="14" t="s">
        <v>99</v>
      </c>
      <c r="Q13" s="18" t="s">
        <v>67</v>
      </c>
      <c r="R13" s="28"/>
    </row>
    <row r="14" ht="36" spans="1:18">
      <c r="A14" s="11">
        <f>COUNT($A$1:A13)+1</f>
        <v>12</v>
      </c>
      <c r="B14" s="11" t="s">
        <v>100</v>
      </c>
      <c r="C14" s="11" t="s">
        <v>20</v>
      </c>
      <c r="D14" s="11" t="s">
        <v>45</v>
      </c>
      <c r="E14" s="13" t="s">
        <v>20</v>
      </c>
      <c r="F14" s="11" t="s">
        <v>101</v>
      </c>
      <c r="G14" s="11" t="s">
        <v>102</v>
      </c>
      <c r="H14" s="11" t="s">
        <v>20</v>
      </c>
      <c r="I14" s="11" t="s">
        <v>20</v>
      </c>
      <c r="J14" s="11" t="s">
        <v>20</v>
      </c>
      <c r="K14" s="11" t="s">
        <v>20</v>
      </c>
      <c r="L14" s="11" t="s">
        <v>20</v>
      </c>
      <c r="M14" s="11" t="s">
        <v>103</v>
      </c>
      <c r="N14" s="11" t="s">
        <v>104</v>
      </c>
      <c r="O14" s="28" t="s">
        <v>105</v>
      </c>
      <c r="P14" s="11" t="s">
        <v>106</v>
      </c>
      <c r="Q14" s="11" t="s">
        <v>28</v>
      </c>
      <c r="R14" s="12"/>
    </row>
    <row r="15" ht="48" spans="1:18">
      <c r="A15" s="11">
        <f>COUNT($A$1:A14)+1</f>
        <v>13</v>
      </c>
      <c r="B15" s="11" t="s">
        <v>107</v>
      </c>
      <c r="C15" s="11" t="s">
        <v>20</v>
      </c>
      <c r="D15" s="11" t="s">
        <v>45</v>
      </c>
      <c r="E15" s="13" t="s">
        <v>20</v>
      </c>
      <c r="F15" s="11" t="s">
        <v>108</v>
      </c>
      <c r="G15" s="11" t="s">
        <v>109</v>
      </c>
      <c r="H15" s="11" t="s">
        <v>20</v>
      </c>
      <c r="I15" s="11" t="s">
        <v>20</v>
      </c>
      <c r="J15" s="11" t="s">
        <v>20</v>
      </c>
      <c r="K15" s="11" t="s">
        <v>20</v>
      </c>
      <c r="L15" s="11" t="s">
        <v>20</v>
      </c>
      <c r="M15" s="11" t="s">
        <v>103</v>
      </c>
      <c r="N15" s="11" t="s">
        <v>104</v>
      </c>
      <c r="O15" s="28" t="s">
        <v>110</v>
      </c>
      <c r="P15" s="11" t="s">
        <v>106</v>
      </c>
      <c r="Q15" s="11" t="s">
        <v>28</v>
      </c>
      <c r="R15" s="12"/>
    </row>
    <row r="16" ht="48" spans="1:18">
      <c r="A16" s="11">
        <f>COUNT($A$1:A15)+1</f>
        <v>14</v>
      </c>
      <c r="B16" s="14" t="s">
        <v>111</v>
      </c>
      <c r="C16" s="14" t="s">
        <v>20</v>
      </c>
      <c r="D16" s="14" t="s">
        <v>45</v>
      </c>
      <c r="E16" s="13" t="s">
        <v>20</v>
      </c>
      <c r="F16" s="14" t="s">
        <v>112</v>
      </c>
      <c r="G16" s="14" t="s">
        <v>113</v>
      </c>
      <c r="H16" s="14" t="s">
        <v>20</v>
      </c>
      <c r="I16" s="14" t="s">
        <v>20</v>
      </c>
      <c r="J16" s="14" t="s">
        <v>20</v>
      </c>
      <c r="K16" s="14" t="s">
        <v>20</v>
      </c>
      <c r="L16" s="14"/>
      <c r="M16" s="14" t="s">
        <v>85</v>
      </c>
      <c r="N16" s="14" t="s">
        <v>25</v>
      </c>
      <c r="O16" s="28" t="s">
        <v>114</v>
      </c>
      <c r="P16" s="28" t="s">
        <v>66</v>
      </c>
      <c r="Q16" s="14" t="s">
        <v>28</v>
      </c>
      <c r="R16" s="14"/>
    </row>
    <row r="17" ht="60" spans="1:18">
      <c r="A17" s="11">
        <f>COUNT($A$1:A16)+1</f>
        <v>15</v>
      </c>
      <c r="B17" s="14" t="s">
        <v>115</v>
      </c>
      <c r="C17" s="14" t="s">
        <v>20</v>
      </c>
      <c r="D17" s="14" t="s">
        <v>45</v>
      </c>
      <c r="E17" s="13" t="s">
        <v>20</v>
      </c>
      <c r="F17" s="14" t="s">
        <v>116</v>
      </c>
      <c r="G17" s="14" t="s">
        <v>117</v>
      </c>
      <c r="H17" s="14" t="s">
        <v>20</v>
      </c>
      <c r="I17" s="14" t="s">
        <v>20</v>
      </c>
      <c r="J17" s="14" t="s">
        <v>20</v>
      </c>
      <c r="K17" s="14" t="s">
        <v>20</v>
      </c>
      <c r="L17" s="14"/>
      <c r="M17" s="14" t="s">
        <v>85</v>
      </c>
      <c r="N17" s="14" t="s">
        <v>25</v>
      </c>
      <c r="O17" s="28" t="s">
        <v>118</v>
      </c>
      <c r="P17" s="28" t="s">
        <v>119</v>
      </c>
      <c r="Q17" s="14" t="s">
        <v>28</v>
      </c>
      <c r="R17" s="14"/>
    </row>
    <row r="18" ht="36" spans="1:20">
      <c r="A18" s="11">
        <f>COUNT($A$1:A17)+1</f>
        <v>16</v>
      </c>
      <c r="B18" s="14" t="s">
        <v>120</v>
      </c>
      <c r="C18" s="14" t="s">
        <v>20</v>
      </c>
      <c r="D18" s="14" t="s">
        <v>45</v>
      </c>
      <c r="E18" s="13" t="s">
        <v>20</v>
      </c>
      <c r="F18" s="14" t="s">
        <v>121</v>
      </c>
      <c r="G18" s="14" t="s">
        <v>122</v>
      </c>
      <c r="H18" s="14" t="s">
        <v>20</v>
      </c>
      <c r="I18" s="14" t="s">
        <v>20</v>
      </c>
      <c r="J18" s="14" t="s">
        <v>20</v>
      </c>
      <c r="K18" s="14" t="s">
        <v>20</v>
      </c>
      <c r="L18" s="14"/>
      <c r="M18" s="14" t="s">
        <v>123</v>
      </c>
      <c r="N18" s="14" t="s">
        <v>25</v>
      </c>
      <c r="O18" s="28" t="s">
        <v>124</v>
      </c>
      <c r="P18" s="28" t="s">
        <v>125</v>
      </c>
      <c r="Q18" s="14" t="s">
        <v>28</v>
      </c>
      <c r="R18" s="13"/>
      <c r="S18" s="33"/>
      <c r="T18" s="33"/>
    </row>
    <row r="19" ht="36" spans="1:18">
      <c r="A19" s="11">
        <f>COUNT($A$1:A18)+1</f>
        <v>17</v>
      </c>
      <c r="B19" s="11" t="s">
        <v>126</v>
      </c>
      <c r="C19" s="11" t="s">
        <v>20</v>
      </c>
      <c r="D19" s="11" t="s">
        <v>45</v>
      </c>
      <c r="E19" s="13" t="s">
        <v>20</v>
      </c>
      <c r="F19" s="11" t="s">
        <v>127</v>
      </c>
      <c r="G19" s="11" t="s">
        <v>128</v>
      </c>
      <c r="H19" s="11" t="s">
        <v>20</v>
      </c>
      <c r="I19" s="11" t="s">
        <v>20</v>
      </c>
      <c r="J19" s="11" t="s">
        <v>20</v>
      </c>
      <c r="K19" s="11" t="s">
        <v>20</v>
      </c>
      <c r="L19" s="11" t="s">
        <v>20</v>
      </c>
      <c r="M19" s="11" t="s">
        <v>123</v>
      </c>
      <c r="N19" s="14" t="s">
        <v>25</v>
      </c>
      <c r="O19" s="28" t="s">
        <v>129</v>
      </c>
      <c r="P19" s="11" t="s">
        <v>106</v>
      </c>
      <c r="Q19" s="11" t="s">
        <v>28</v>
      </c>
      <c r="R19" s="12"/>
    </row>
    <row r="20" ht="84" spans="1:18">
      <c r="A20" s="11">
        <f>COUNT($A$1:A19)+1</f>
        <v>18</v>
      </c>
      <c r="B20" s="11" t="s">
        <v>130</v>
      </c>
      <c r="C20" s="11" t="s">
        <v>20</v>
      </c>
      <c r="D20" s="11" t="s">
        <v>20</v>
      </c>
      <c r="E20" s="13" t="s">
        <v>20</v>
      </c>
      <c r="F20" s="11" t="s">
        <v>131</v>
      </c>
      <c r="G20" s="11" t="s">
        <v>132</v>
      </c>
      <c r="H20" s="11" t="s">
        <v>20</v>
      </c>
      <c r="I20" s="11" t="s">
        <v>20</v>
      </c>
      <c r="J20" s="11" t="s">
        <v>20</v>
      </c>
      <c r="K20" s="11" t="s">
        <v>20</v>
      </c>
      <c r="L20" s="11" t="s">
        <v>20</v>
      </c>
      <c r="M20" s="28" t="s">
        <v>24</v>
      </c>
      <c r="N20" s="12" t="s">
        <v>25</v>
      </c>
      <c r="O20" s="28" t="s">
        <v>133</v>
      </c>
      <c r="P20" s="28" t="s">
        <v>66</v>
      </c>
      <c r="Q20" s="11" t="s">
        <v>28</v>
      </c>
      <c r="R20" s="12"/>
    </row>
    <row r="21" ht="60" spans="1:20">
      <c r="A21" s="11">
        <f>COUNT($A$1:A20)+1</f>
        <v>19</v>
      </c>
      <c r="B21" s="14" t="s">
        <v>134</v>
      </c>
      <c r="C21" s="14" t="s">
        <v>20</v>
      </c>
      <c r="D21" s="14" t="s">
        <v>45</v>
      </c>
      <c r="E21" s="13" t="s">
        <v>20</v>
      </c>
      <c r="F21" s="17" t="s">
        <v>135</v>
      </c>
      <c r="G21" s="14" t="s">
        <v>136</v>
      </c>
      <c r="H21" s="14" t="s">
        <v>20</v>
      </c>
      <c r="I21" s="14" t="s">
        <v>20</v>
      </c>
      <c r="J21" s="14" t="s">
        <v>20</v>
      </c>
      <c r="K21" s="14" t="s">
        <v>20</v>
      </c>
      <c r="L21" s="14" t="s">
        <v>20</v>
      </c>
      <c r="M21" s="14" t="s">
        <v>137</v>
      </c>
      <c r="N21" s="14" t="s">
        <v>138</v>
      </c>
      <c r="O21" s="28" t="s">
        <v>139</v>
      </c>
      <c r="P21" s="28" t="s">
        <v>119</v>
      </c>
      <c r="Q21" s="14" t="s">
        <v>28</v>
      </c>
      <c r="R21" s="13"/>
      <c r="S21" s="33"/>
      <c r="T21" s="33"/>
    </row>
    <row r="22" ht="36" spans="1:18">
      <c r="A22" s="11">
        <f>COUNT($A$1:A21)+1</f>
        <v>20</v>
      </c>
      <c r="B22" s="12" t="s">
        <v>140</v>
      </c>
      <c r="C22" s="12" t="s">
        <v>20</v>
      </c>
      <c r="D22" s="12" t="s">
        <v>21</v>
      </c>
      <c r="E22" s="13" t="s">
        <v>20</v>
      </c>
      <c r="F22" s="12" t="s">
        <v>141</v>
      </c>
      <c r="G22" s="12" t="s">
        <v>142</v>
      </c>
      <c r="H22" s="12" t="s">
        <v>20</v>
      </c>
      <c r="I22" s="12" t="s">
        <v>20</v>
      </c>
      <c r="J22" s="12" t="s">
        <v>20</v>
      </c>
      <c r="K22" s="12" t="s">
        <v>20</v>
      </c>
      <c r="L22" s="12" t="s">
        <v>20</v>
      </c>
      <c r="M22" s="12" t="s">
        <v>143</v>
      </c>
      <c r="N22" s="12" t="s">
        <v>144</v>
      </c>
      <c r="O22" s="12" t="s">
        <v>145</v>
      </c>
      <c r="P22" s="12" t="s">
        <v>27</v>
      </c>
      <c r="Q22" s="12" t="s">
        <v>28</v>
      </c>
      <c r="R22" s="12"/>
    </row>
    <row r="23" ht="33" customHeight="1" spans="1:18">
      <c r="A23" s="11">
        <f>COUNT($A$1:A22)+1</f>
        <v>21</v>
      </c>
      <c r="B23" s="12" t="s">
        <v>134</v>
      </c>
      <c r="C23" s="12" t="s">
        <v>20</v>
      </c>
      <c r="D23" s="12" t="s">
        <v>21</v>
      </c>
      <c r="E23" s="13" t="s">
        <v>20</v>
      </c>
      <c r="F23" s="12" t="s">
        <v>146</v>
      </c>
      <c r="G23" s="12" t="s">
        <v>147</v>
      </c>
      <c r="H23" s="12" t="s">
        <v>20</v>
      </c>
      <c r="I23" s="12" t="s">
        <v>20</v>
      </c>
      <c r="J23" s="12" t="s">
        <v>20</v>
      </c>
      <c r="K23" s="12" t="s">
        <v>20</v>
      </c>
      <c r="L23" s="12" t="s">
        <v>20</v>
      </c>
      <c r="M23" s="12" t="s">
        <v>148</v>
      </c>
      <c r="N23" s="12" t="s">
        <v>149</v>
      </c>
      <c r="O23" s="12" t="s">
        <v>150</v>
      </c>
      <c r="P23" s="12" t="s">
        <v>27</v>
      </c>
      <c r="Q23" s="12" t="s">
        <v>28</v>
      </c>
      <c r="R23" s="12"/>
    </row>
    <row r="24" ht="48" spans="1:18">
      <c r="A24" s="11">
        <f>COUNT($A$1:A23)+1</f>
        <v>22</v>
      </c>
      <c r="B24" s="14" t="s">
        <v>151</v>
      </c>
      <c r="C24" s="14" t="s">
        <v>20</v>
      </c>
      <c r="D24" s="14" t="s">
        <v>20</v>
      </c>
      <c r="E24" s="13" t="s">
        <v>20</v>
      </c>
      <c r="F24" s="14" t="s">
        <v>152</v>
      </c>
      <c r="G24" s="14" t="s">
        <v>153</v>
      </c>
      <c r="H24" s="14" t="s">
        <v>20</v>
      </c>
      <c r="I24" s="14" t="s">
        <v>20</v>
      </c>
      <c r="J24" s="14" t="s">
        <v>20</v>
      </c>
      <c r="K24" s="14" t="s">
        <v>20</v>
      </c>
      <c r="L24" s="14" t="s">
        <v>20</v>
      </c>
      <c r="M24" s="14" t="s">
        <v>154</v>
      </c>
      <c r="N24" s="14" t="s">
        <v>155</v>
      </c>
      <c r="O24" s="14" t="s">
        <v>156</v>
      </c>
      <c r="P24" s="28" t="s">
        <v>35</v>
      </c>
      <c r="Q24" s="32" t="s">
        <v>28</v>
      </c>
      <c r="R24" s="14"/>
    </row>
    <row r="25" ht="48" spans="1:18">
      <c r="A25" s="11">
        <f>COUNT($A$1:A24)+1</f>
        <v>23</v>
      </c>
      <c r="B25" s="14" t="s">
        <v>157</v>
      </c>
      <c r="C25" s="14" t="s">
        <v>20</v>
      </c>
      <c r="D25" s="14" t="s">
        <v>45</v>
      </c>
      <c r="E25" s="13" t="s">
        <v>20</v>
      </c>
      <c r="F25" s="14" t="s">
        <v>158</v>
      </c>
      <c r="G25" s="14" t="s">
        <v>159</v>
      </c>
      <c r="H25" s="14" t="s">
        <v>20</v>
      </c>
      <c r="I25" s="14" t="s">
        <v>20</v>
      </c>
      <c r="J25" s="14" t="s">
        <v>20</v>
      </c>
      <c r="K25" s="14" t="s">
        <v>20</v>
      </c>
      <c r="L25" s="14" t="s">
        <v>20</v>
      </c>
      <c r="M25" s="14" t="s">
        <v>39</v>
      </c>
      <c r="N25" s="14" t="s">
        <v>160</v>
      </c>
      <c r="O25" s="14" t="s">
        <v>161</v>
      </c>
      <c r="P25" s="28" t="s">
        <v>35</v>
      </c>
      <c r="Q25" s="32" t="s">
        <v>28</v>
      </c>
      <c r="R25" s="14"/>
    </row>
    <row r="26" ht="24" spans="1:18">
      <c r="A26" s="20">
        <f>COUNT($A$1:A25)+1</f>
        <v>24</v>
      </c>
      <c r="B26" s="14" t="s">
        <v>162</v>
      </c>
      <c r="C26" s="14" t="s">
        <v>20</v>
      </c>
      <c r="D26" s="14" t="s">
        <v>45</v>
      </c>
      <c r="E26" s="21" t="s">
        <v>20</v>
      </c>
      <c r="F26" s="14" t="s">
        <v>163</v>
      </c>
      <c r="G26" s="14" t="s">
        <v>164</v>
      </c>
      <c r="H26" s="14" t="s">
        <v>20</v>
      </c>
      <c r="I26" s="14" t="s">
        <v>20</v>
      </c>
      <c r="J26" s="14" t="s">
        <v>20</v>
      </c>
      <c r="K26" s="14" t="s">
        <v>20</v>
      </c>
      <c r="L26" s="14"/>
      <c r="M26" s="14" t="s">
        <v>165</v>
      </c>
      <c r="N26" s="14" t="s">
        <v>149</v>
      </c>
      <c r="O26" s="28" t="s">
        <v>166</v>
      </c>
      <c r="P26" s="28" t="s">
        <v>66</v>
      </c>
      <c r="Q26" s="14" t="s">
        <v>28</v>
      </c>
      <c r="R26" s="14"/>
    </row>
    <row r="27" spans="1:18">
      <c r="A27" s="22"/>
      <c r="B27" s="14"/>
      <c r="C27" s="14"/>
      <c r="D27" s="14"/>
      <c r="E27" s="23"/>
      <c r="F27" s="14"/>
      <c r="G27" s="14"/>
      <c r="H27" s="14"/>
      <c r="I27" s="14"/>
      <c r="J27" s="14"/>
      <c r="K27" s="14"/>
      <c r="L27" s="14"/>
      <c r="M27" s="14" t="s">
        <v>148</v>
      </c>
      <c r="N27" s="14" t="s">
        <v>160</v>
      </c>
      <c r="O27" s="28" t="s">
        <v>167</v>
      </c>
      <c r="P27" s="28"/>
      <c r="Q27" s="14"/>
      <c r="R27" s="14"/>
    </row>
    <row r="28" ht="24" spans="1:18">
      <c r="A28" s="11">
        <f>COUNT($A$1:A27)+1</f>
        <v>25</v>
      </c>
      <c r="B28" s="14" t="s">
        <v>168</v>
      </c>
      <c r="C28" s="14" t="s">
        <v>20</v>
      </c>
      <c r="D28" s="14" t="s">
        <v>45</v>
      </c>
      <c r="E28" s="13" t="s">
        <v>20</v>
      </c>
      <c r="F28" s="14" t="s">
        <v>169</v>
      </c>
      <c r="G28" s="14" t="s">
        <v>170</v>
      </c>
      <c r="H28" s="14" t="s">
        <v>20</v>
      </c>
      <c r="I28" s="14" t="s">
        <v>20</v>
      </c>
      <c r="J28" s="14" t="s">
        <v>20</v>
      </c>
      <c r="K28" s="14" t="s">
        <v>20</v>
      </c>
      <c r="L28" s="14"/>
      <c r="M28" s="14" t="s">
        <v>171</v>
      </c>
      <c r="N28" s="14" t="s">
        <v>144</v>
      </c>
      <c r="O28" s="28" t="s">
        <v>172</v>
      </c>
      <c r="P28" s="28" t="s">
        <v>66</v>
      </c>
      <c r="Q28" s="14" t="s">
        <v>28</v>
      </c>
      <c r="R28" s="14"/>
    </row>
    <row r="29" ht="24" spans="1:18">
      <c r="A29" s="11">
        <f>COUNT($A$1:A28)+1</f>
        <v>26</v>
      </c>
      <c r="B29" s="14" t="s">
        <v>173</v>
      </c>
      <c r="C29" s="14" t="s">
        <v>20</v>
      </c>
      <c r="D29" s="14" t="s">
        <v>45</v>
      </c>
      <c r="E29" s="13" t="s">
        <v>20</v>
      </c>
      <c r="F29" s="14" t="s">
        <v>174</v>
      </c>
      <c r="G29" s="14" t="s">
        <v>175</v>
      </c>
      <c r="H29" s="14" t="s">
        <v>20</v>
      </c>
      <c r="I29" s="14" t="s">
        <v>20</v>
      </c>
      <c r="J29" s="14" t="s">
        <v>20</v>
      </c>
      <c r="K29" s="14" t="s">
        <v>20</v>
      </c>
      <c r="L29" s="14"/>
      <c r="M29" s="14" t="s">
        <v>176</v>
      </c>
      <c r="N29" s="30" t="s">
        <v>25</v>
      </c>
      <c r="O29" s="28" t="s">
        <v>177</v>
      </c>
      <c r="P29" s="28" t="s">
        <v>66</v>
      </c>
      <c r="Q29" s="14" t="s">
        <v>28</v>
      </c>
      <c r="R29" s="14"/>
    </row>
    <row r="30" ht="36" spans="1:18">
      <c r="A30" s="11">
        <f>COUNT($A$1:A29)+1</f>
        <v>27</v>
      </c>
      <c r="B30" s="14" t="s">
        <v>168</v>
      </c>
      <c r="C30" s="14" t="s">
        <v>20</v>
      </c>
      <c r="D30" s="14" t="s">
        <v>45</v>
      </c>
      <c r="E30" s="13" t="s">
        <v>20</v>
      </c>
      <c r="F30" s="14" t="s">
        <v>178</v>
      </c>
      <c r="G30" s="14" t="s">
        <v>179</v>
      </c>
      <c r="H30" s="14" t="s">
        <v>20</v>
      </c>
      <c r="I30" s="14" t="s">
        <v>20</v>
      </c>
      <c r="J30" s="14" t="s">
        <v>20</v>
      </c>
      <c r="K30" s="14" t="s">
        <v>20</v>
      </c>
      <c r="L30" s="14"/>
      <c r="M30" s="14" t="s">
        <v>180</v>
      </c>
      <c r="N30" s="14" t="s">
        <v>144</v>
      </c>
      <c r="O30" s="28" t="s">
        <v>181</v>
      </c>
      <c r="P30" s="28" t="s">
        <v>66</v>
      </c>
      <c r="Q30" s="14" t="s">
        <v>28</v>
      </c>
      <c r="R30" s="14"/>
    </row>
    <row r="31" ht="72" spans="1:18">
      <c r="A31" s="11">
        <f>COUNT($A$1:A30)+1</f>
        <v>28</v>
      </c>
      <c r="B31" s="14" t="s">
        <v>182</v>
      </c>
      <c r="C31" s="14" t="s">
        <v>20</v>
      </c>
      <c r="D31" s="14" t="s">
        <v>183</v>
      </c>
      <c r="E31" s="16">
        <v>44201</v>
      </c>
      <c r="F31" s="17" t="s">
        <v>184</v>
      </c>
      <c r="G31" s="14" t="s">
        <v>185</v>
      </c>
      <c r="H31" s="14" t="s">
        <v>186</v>
      </c>
      <c r="I31" s="14" t="s">
        <v>187</v>
      </c>
      <c r="J31" s="14" t="s">
        <v>188</v>
      </c>
      <c r="K31" s="14" t="s">
        <v>20</v>
      </c>
      <c r="L31" s="14" t="s">
        <v>20</v>
      </c>
      <c r="M31" s="14" t="s">
        <v>78</v>
      </c>
      <c r="N31" s="14" t="s">
        <v>79</v>
      </c>
      <c r="O31" s="14" t="s">
        <v>189</v>
      </c>
      <c r="P31" s="28" t="s">
        <v>35</v>
      </c>
      <c r="Q31" s="32" t="s">
        <v>81</v>
      </c>
      <c r="R31" s="14"/>
    </row>
    <row r="32" ht="48" spans="1:18">
      <c r="A32" s="11">
        <f>COUNT($A$1:A31)+1</f>
        <v>29</v>
      </c>
      <c r="B32" s="14" t="s">
        <v>190</v>
      </c>
      <c r="C32" s="14" t="s">
        <v>20</v>
      </c>
      <c r="D32" s="14" t="s">
        <v>45</v>
      </c>
      <c r="E32" s="13" t="s">
        <v>20</v>
      </c>
      <c r="F32" s="14" t="s">
        <v>191</v>
      </c>
      <c r="G32" s="14" t="s">
        <v>192</v>
      </c>
      <c r="H32" s="14" t="s">
        <v>20</v>
      </c>
      <c r="I32" s="14" t="s">
        <v>20</v>
      </c>
      <c r="J32" s="14" t="s">
        <v>20</v>
      </c>
      <c r="K32" s="14" t="s">
        <v>20</v>
      </c>
      <c r="L32" s="14"/>
      <c r="M32" s="14" t="s">
        <v>171</v>
      </c>
      <c r="N32" s="14" t="s">
        <v>144</v>
      </c>
      <c r="O32" s="28" t="s">
        <v>193</v>
      </c>
      <c r="P32" s="28" t="s">
        <v>66</v>
      </c>
      <c r="Q32" s="14" t="s">
        <v>28</v>
      </c>
      <c r="R32" s="14"/>
    </row>
    <row r="33" ht="36" spans="1:18">
      <c r="A33" s="11">
        <f>COUNT($A$1:A32)+1</f>
        <v>30</v>
      </c>
      <c r="B33" s="11" t="s">
        <v>194</v>
      </c>
      <c r="C33" s="11" t="s">
        <v>20</v>
      </c>
      <c r="D33" s="11" t="s">
        <v>45</v>
      </c>
      <c r="E33" s="13" t="s">
        <v>20</v>
      </c>
      <c r="F33" s="11" t="s">
        <v>195</v>
      </c>
      <c r="G33" s="11" t="s">
        <v>196</v>
      </c>
      <c r="H33" s="11" t="s">
        <v>20</v>
      </c>
      <c r="I33" s="11" t="s">
        <v>20</v>
      </c>
      <c r="J33" s="11" t="s">
        <v>20</v>
      </c>
      <c r="K33" s="11" t="s">
        <v>20</v>
      </c>
      <c r="L33" s="11" t="s">
        <v>20</v>
      </c>
      <c r="M33" s="11" t="s">
        <v>197</v>
      </c>
      <c r="N33" s="11" t="s">
        <v>198</v>
      </c>
      <c r="O33" s="28" t="s">
        <v>199</v>
      </c>
      <c r="P33" s="11" t="s">
        <v>106</v>
      </c>
      <c r="Q33" s="11" t="s">
        <v>28</v>
      </c>
      <c r="R33" s="12"/>
    </row>
    <row r="34" ht="36" spans="1:18">
      <c r="A34" s="11">
        <f>COUNT($A$1:A33)+1</f>
        <v>31</v>
      </c>
      <c r="B34" s="11" t="s">
        <v>200</v>
      </c>
      <c r="C34" s="11" t="s">
        <v>20</v>
      </c>
      <c r="D34" s="11" t="s">
        <v>45</v>
      </c>
      <c r="E34" s="13" t="s">
        <v>20</v>
      </c>
      <c r="F34" s="11" t="s">
        <v>101</v>
      </c>
      <c r="G34" s="11" t="s">
        <v>102</v>
      </c>
      <c r="H34" s="11" t="s">
        <v>20</v>
      </c>
      <c r="I34" s="11" t="s">
        <v>20</v>
      </c>
      <c r="J34" s="11" t="s">
        <v>20</v>
      </c>
      <c r="K34" s="11" t="s">
        <v>20</v>
      </c>
      <c r="L34" s="11" t="s">
        <v>20</v>
      </c>
      <c r="M34" s="11" t="s">
        <v>176</v>
      </c>
      <c r="N34" s="30" t="s">
        <v>25</v>
      </c>
      <c r="O34" s="28" t="s">
        <v>201</v>
      </c>
      <c r="P34" s="11" t="s">
        <v>106</v>
      </c>
      <c r="Q34" s="11" t="s">
        <v>28</v>
      </c>
      <c r="R34" s="12"/>
    </row>
    <row r="35" ht="36" customHeight="1" spans="1:18">
      <c r="A35" s="24">
        <f>COUNT($A$1:A34)+1</f>
        <v>32</v>
      </c>
      <c r="B35" s="15" t="s">
        <v>202</v>
      </c>
      <c r="C35" s="15" t="s">
        <v>20</v>
      </c>
      <c r="D35" s="15" t="s">
        <v>203</v>
      </c>
      <c r="E35" s="25">
        <v>44267</v>
      </c>
      <c r="F35" s="15" t="s">
        <v>204</v>
      </c>
      <c r="G35" s="15" t="s">
        <v>205</v>
      </c>
      <c r="H35" s="15" t="s">
        <v>206</v>
      </c>
      <c r="I35" s="15" t="s">
        <v>207</v>
      </c>
      <c r="J35" s="15" t="s">
        <v>20</v>
      </c>
      <c r="K35" s="15" t="s">
        <v>20</v>
      </c>
      <c r="L35" s="15" t="s">
        <v>20</v>
      </c>
      <c r="M35" s="15" t="s">
        <v>208</v>
      </c>
      <c r="N35" s="31" t="s">
        <v>209</v>
      </c>
      <c r="O35" s="15" t="s">
        <v>210</v>
      </c>
      <c r="P35" s="15" t="s">
        <v>106</v>
      </c>
      <c r="Q35" s="15" t="s">
        <v>211</v>
      </c>
      <c r="R35" s="15" t="s">
        <v>212</v>
      </c>
    </row>
    <row r="36" ht="79" customHeight="1" spans="1:18">
      <c r="A36" s="26"/>
      <c r="B36" s="15"/>
      <c r="C36" s="15"/>
      <c r="D36" s="15"/>
      <c r="E36" s="25"/>
      <c r="F36" s="15"/>
      <c r="G36" s="15"/>
      <c r="H36" s="15"/>
      <c r="I36" s="15"/>
      <c r="J36" s="15"/>
      <c r="K36" s="15"/>
      <c r="L36" s="15"/>
      <c r="M36" s="15" t="s">
        <v>213</v>
      </c>
      <c r="N36" s="31" t="s">
        <v>214</v>
      </c>
      <c r="O36" s="15" t="s">
        <v>215</v>
      </c>
      <c r="P36" s="15"/>
      <c r="Q36" s="15"/>
      <c r="R36" s="15"/>
    </row>
    <row r="37" ht="36" spans="1:18">
      <c r="A37" s="11">
        <f>COUNT($A$1:A36)+1</f>
        <v>33</v>
      </c>
      <c r="B37" s="11" t="s">
        <v>216</v>
      </c>
      <c r="C37" s="11" t="s">
        <v>20</v>
      </c>
      <c r="D37" s="11" t="s">
        <v>45</v>
      </c>
      <c r="E37" s="13" t="s">
        <v>20</v>
      </c>
      <c r="F37" s="11" t="s">
        <v>101</v>
      </c>
      <c r="G37" s="11" t="s">
        <v>102</v>
      </c>
      <c r="H37" s="11" t="s">
        <v>20</v>
      </c>
      <c r="I37" s="11" t="s">
        <v>20</v>
      </c>
      <c r="J37" s="11" t="s">
        <v>20</v>
      </c>
      <c r="K37" s="11" t="s">
        <v>20</v>
      </c>
      <c r="L37" s="11" t="s">
        <v>20</v>
      </c>
      <c r="M37" s="11" t="s">
        <v>103</v>
      </c>
      <c r="N37" s="11" t="s">
        <v>104</v>
      </c>
      <c r="O37" s="28" t="s">
        <v>217</v>
      </c>
      <c r="P37" s="11" t="s">
        <v>106</v>
      </c>
      <c r="Q37" s="11" t="s">
        <v>28</v>
      </c>
      <c r="R37" s="12"/>
    </row>
    <row r="38" ht="36" spans="1:18">
      <c r="A38" s="11">
        <f>COUNT($A$1:A37)+1</f>
        <v>34</v>
      </c>
      <c r="B38" s="11" t="s">
        <v>218</v>
      </c>
      <c r="C38" s="11" t="s">
        <v>20</v>
      </c>
      <c r="D38" s="11" t="s">
        <v>45</v>
      </c>
      <c r="E38" s="13" t="s">
        <v>20</v>
      </c>
      <c r="F38" s="11" t="s">
        <v>219</v>
      </c>
      <c r="G38" s="11" t="s">
        <v>220</v>
      </c>
      <c r="H38" s="11" t="s">
        <v>20</v>
      </c>
      <c r="I38" s="11" t="s">
        <v>20</v>
      </c>
      <c r="J38" s="11" t="s">
        <v>20</v>
      </c>
      <c r="K38" s="11" t="s">
        <v>20</v>
      </c>
      <c r="L38" s="11" t="s">
        <v>20</v>
      </c>
      <c r="M38" s="11" t="s">
        <v>176</v>
      </c>
      <c r="N38" s="30" t="s">
        <v>25</v>
      </c>
      <c r="O38" s="28" t="s">
        <v>221</v>
      </c>
      <c r="P38" s="11" t="s">
        <v>106</v>
      </c>
      <c r="Q38" s="11" t="s">
        <v>28</v>
      </c>
      <c r="R38" s="12"/>
    </row>
    <row r="39" ht="24" spans="1:18">
      <c r="A39" s="11">
        <f>COUNT($A$1:A38)+1</f>
        <v>35</v>
      </c>
      <c r="B39" s="14" t="s">
        <v>134</v>
      </c>
      <c r="C39" s="14" t="s">
        <v>20</v>
      </c>
      <c r="D39" s="14" t="s">
        <v>45</v>
      </c>
      <c r="E39" s="13" t="s">
        <v>20</v>
      </c>
      <c r="F39" s="17" t="s">
        <v>222</v>
      </c>
      <c r="G39" s="14" t="s">
        <v>223</v>
      </c>
      <c r="H39" s="14" t="s">
        <v>20</v>
      </c>
      <c r="I39" s="14" t="s">
        <v>20</v>
      </c>
      <c r="J39" s="14" t="s">
        <v>20</v>
      </c>
      <c r="K39" s="14" t="s">
        <v>20</v>
      </c>
      <c r="L39" s="14" t="s">
        <v>20</v>
      </c>
      <c r="M39" s="14" t="s">
        <v>154</v>
      </c>
      <c r="N39" s="14" t="s">
        <v>155</v>
      </c>
      <c r="O39" s="28" t="s">
        <v>224</v>
      </c>
      <c r="P39" s="28" t="s">
        <v>66</v>
      </c>
      <c r="Q39" s="14" t="s">
        <v>28</v>
      </c>
      <c r="R39" s="14"/>
    </row>
  </sheetData>
  <mergeCells count="31">
    <mergeCell ref="A1:N1"/>
    <mergeCell ref="A26:A27"/>
    <mergeCell ref="A35:A36"/>
    <mergeCell ref="B26:B27"/>
    <mergeCell ref="B35:B36"/>
    <mergeCell ref="C26:C27"/>
    <mergeCell ref="C35:C36"/>
    <mergeCell ref="D26:D27"/>
    <mergeCell ref="D35:D36"/>
    <mergeCell ref="E26:E27"/>
    <mergeCell ref="E35:E36"/>
    <mergeCell ref="F26:F27"/>
    <mergeCell ref="F35:F36"/>
    <mergeCell ref="G26:G27"/>
    <mergeCell ref="G35:G36"/>
    <mergeCell ref="H26:H27"/>
    <mergeCell ref="H35:H36"/>
    <mergeCell ref="I26:I27"/>
    <mergeCell ref="I35:I36"/>
    <mergeCell ref="J26:J27"/>
    <mergeCell ref="J35:J36"/>
    <mergeCell ref="K26:K27"/>
    <mergeCell ref="K35:K36"/>
    <mergeCell ref="L26:L27"/>
    <mergeCell ref="L35:L36"/>
    <mergeCell ref="P26:P27"/>
    <mergeCell ref="P35:P36"/>
    <mergeCell ref="Q26:Q27"/>
    <mergeCell ref="Q35:Q36"/>
    <mergeCell ref="R26:R27"/>
    <mergeCell ref="R35:R36"/>
  </mergeCells>
  <conditionalFormatting sqref="R8">
    <cfRule type="duplicateValues" dxfId="0" priority="34"/>
  </conditionalFormatting>
  <conditionalFormatting sqref="R9">
    <cfRule type="duplicateValues" dxfId="0" priority="38"/>
  </conditionalFormatting>
  <conditionalFormatting sqref="R10">
    <cfRule type="duplicateValues" dxfId="0" priority="32"/>
  </conditionalFormatting>
  <conditionalFormatting sqref="R12">
    <cfRule type="duplicateValues" dxfId="0" priority="31"/>
  </conditionalFormatting>
  <conditionalFormatting sqref="R13">
    <cfRule type="duplicateValues" dxfId="0" priority="5"/>
  </conditionalFormatting>
  <conditionalFormatting sqref="R15">
    <cfRule type="duplicateValues" dxfId="0" priority="28"/>
  </conditionalFormatting>
  <conditionalFormatting sqref="R16">
    <cfRule type="duplicateValues" dxfId="0" priority="27"/>
  </conditionalFormatting>
  <conditionalFormatting sqref="R17">
    <cfRule type="duplicateValues" dxfId="0" priority="6"/>
  </conditionalFormatting>
  <conditionalFormatting sqref="R19">
    <cfRule type="duplicateValues" dxfId="0" priority="26"/>
  </conditionalFormatting>
  <conditionalFormatting sqref="R20">
    <cfRule type="duplicateValues" dxfId="0" priority="25"/>
  </conditionalFormatting>
  <conditionalFormatting sqref="R33">
    <cfRule type="duplicateValues" dxfId="0" priority="19"/>
  </conditionalFormatting>
  <conditionalFormatting sqref="R34">
    <cfRule type="duplicateValues" dxfId="0" priority="18"/>
  </conditionalFormatting>
  <conditionalFormatting sqref="R38">
    <cfRule type="duplicateValues" dxfId="0" priority="17"/>
  </conditionalFormatting>
  <conditionalFormatting sqref="R5:R6">
    <cfRule type="duplicateValues" dxfId="0" priority="36"/>
  </conditionalFormatting>
  <conditionalFormatting sqref="R22:R29">
    <cfRule type="duplicateValues" dxfId="0" priority="22"/>
  </conditionalFormatting>
  <conditionalFormatting sqref="R35:R36">
    <cfRule type="duplicateValues" dxfId="0" priority="1"/>
  </conditionalFormatting>
  <conditionalFormatting sqref="R3:R4 R7">
    <cfRule type="duplicateValues" dxfId="0" priority="37"/>
  </conditionalFormatting>
  <conditionalFormatting sqref="R11 R31">
    <cfRule type="duplicateValues" dxfId="0" priority="12"/>
  </conditionalFormatting>
  <conditionalFormatting sqref="R14 R37">
    <cfRule type="duplicateValues" dxfId="0" priority="29"/>
  </conditionalFormatting>
  <conditionalFormatting sqref="R32 R30">
    <cfRule type="duplicateValues" dxfId="0" priority="21"/>
  </conditionalFormatting>
  <dataValidations count="1">
    <dataValidation allowBlank="1" showInputMessage="1" showErrorMessage="1" sqref="P10 P12 P13 P14 P16 P17 P18 P19 R19 P21 P30 P32 P34 P35 P36 P37 P39"/>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不合格信息表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2017-09-26T08:27:00Z</dcterms:created>
  <dcterms:modified xsi:type="dcterms:W3CDTF">2021-12-09T07:06:15Z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y fmtid="{D5CDD505-2E9C-101B-9397-08002B2CF9AE}" pid="4" name="ICV">
    <vt:lpwstr>08227906311A47DE8257227F3DADA2DB</vt:lpwstr>
  </property>
</Properties>
</file>