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不合格信息表" sheetId="1" r:id="rId1"/>
  </sheets>
  <definedNames>
    <definedName name="_xlnm._FilterDatabase" localSheetId="0" hidden="1">不合格信息表!$A$2:$Q$36</definedName>
  </definedNames>
  <calcPr calcId="144525"/>
</workbook>
</file>

<file path=xl/sharedStrings.xml><?xml version="1.0" encoding="utf-8"?>
<sst xmlns="http://schemas.openxmlformats.org/spreadsheetml/2006/main" count="450" uniqueCount="191">
  <si>
    <t>食品抽样检验不合格产品信息</t>
  </si>
  <si>
    <t>序号</t>
  </si>
  <si>
    <t>食品名称</t>
  </si>
  <si>
    <t>商标</t>
  </si>
  <si>
    <t>规格型号</t>
  </si>
  <si>
    <t>生产日期/批号</t>
  </si>
  <si>
    <t>被抽样单位名称</t>
  </si>
  <si>
    <t>被抽样单位地址</t>
  </si>
  <si>
    <t>标称生产单位或供货单位名称</t>
  </si>
  <si>
    <t>标称生产单位或供货单位地址</t>
  </si>
  <si>
    <t>第三方企业名称</t>
  </si>
  <si>
    <t>第三方企业地址</t>
  </si>
  <si>
    <t>第三方企业性质</t>
  </si>
  <si>
    <t>不合格项目</t>
  </si>
  <si>
    <t>标准值</t>
  </si>
  <si>
    <t>检验结果</t>
  </si>
  <si>
    <t>检验机构</t>
  </si>
  <si>
    <t>食品分类</t>
  </si>
  <si>
    <t>芒果慕斯蛋糕</t>
  </si>
  <si>
    <t>宝沫</t>
  </si>
  <si>
    <t>900克/盒</t>
  </si>
  <si>
    <t>广东元晨食品有限公司</t>
  </si>
  <si>
    <t>广州市南沙区东涌镇天益大道1号一栋</t>
  </si>
  <si>
    <t>广东省广州市南沙区天益大道1号一栋</t>
  </si>
  <si>
    <t>/</t>
  </si>
  <si>
    <t>大肠菌群</t>
  </si>
  <si>
    <t>n=5
c=2
m=10
M=100
CFU/g</t>
  </si>
  <si>
    <t>①180
②10
③＜10
④15
⑤230
CFU/g</t>
  </si>
  <si>
    <t>广州检验检测认证集团有限公司</t>
  </si>
  <si>
    <t>糕点</t>
  </si>
  <si>
    <t>黄豆芽</t>
  </si>
  <si>
    <t>散装称重</t>
  </si>
  <si>
    <t>广州市南沙区优而鲜生鲜店</t>
  </si>
  <si>
    <t>广州市南沙区黄阁镇翠桐街1号106房</t>
  </si>
  <si>
    <t>6-苄基腺嘌呤(6-BA)</t>
  </si>
  <si>
    <t>不得检出</t>
  </si>
  <si>
    <t>0.0134mg/kg</t>
  </si>
  <si>
    <t>食用农产品</t>
  </si>
  <si>
    <t>4-氯苯氧乙酸钠(以4-氯苯氧乙酸计)</t>
  </si>
  <si>
    <t>0.0150mg/kg</t>
  </si>
  <si>
    <t>a1清新白桃干</t>
  </si>
  <si>
    <t>a1</t>
  </si>
  <si>
    <t>90克/包</t>
  </si>
  <si>
    <t>爱逸(广州)商业管理有限公司天河第二分公司</t>
  </si>
  <si>
    <t>广州市天河区花城大道87号B201铺(部位:自编B242单元)</t>
  </si>
  <si>
    <t>大川(福建)食品有限公司</t>
  </si>
  <si>
    <t>漳州市龙文区朝阳工业集中区</t>
  </si>
  <si>
    <t>爱逸(厦门)食品科技有限公司</t>
  </si>
  <si>
    <t>厦门市软件园三期诚毅北大街65号901单元</t>
  </si>
  <si>
    <t>委托</t>
  </si>
  <si>
    <t>营养成分-钠</t>
  </si>
  <si>
    <t>≤120％标示值（标示值：35）mg/100g</t>
  </si>
  <si>
    <t>74.7mg/100g</t>
  </si>
  <si>
    <t>水果制品</t>
  </si>
  <si>
    <t>广州市番禺区万琴菜档</t>
  </si>
  <si>
    <t>广州市番禺区洛浦街洛溪新城吉祥北园北园上街2幢首层洛溪新城市场自编号为C40、C41号</t>
  </si>
  <si>
    <t>0.0152mg/kg</t>
  </si>
  <si>
    <t>豌豆蒜香味（坚果炒货食品）</t>
  </si>
  <si>
    <t>香哆哆</t>
  </si>
  <si>
    <t>80克/袋</t>
  </si>
  <si>
    <t>广州市番禺万禾百货商场</t>
  </si>
  <si>
    <t>广州市番禺区南村镇南村村南山大道10号107、201</t>
  </si>
  <si>
    <t>浙江利江食品股份有限公司</t>
  </si>
  <si>
    <t>浙江省海宁市袁花镇红新路11号</t>
  </si>
  <si>
    <t xml:space="preserve">大肠菌群 </t>
  </si>
  <si>
    <t>①180
②470
③200
④68
⑤180
CFU/g</t>
  </si>
  <si>
    <t>广州海关技术中心</t>
  </si>
  <si>
    <t>炒货食品及坚果制品</t>
  </si>
  <si>
    <t>豆角</t>
  </si>
  <si>
    <t>广州市白云区金铂超市</t>
  </si>
  <si>
    <t>广州市白云区龙归龙岗路1号</t>
  </si>
  <si>
    <t>灭蝇胺</t>
  </si>
  <si>
    <t>≤0.5mg/kg</t>
  </si>
  <si>
    <t>1.90mg/kg</t>
  </si>
  <si>
    <t>豇豆</t>
  </si>
  <si>
    <t>3.64mg/kg</t>
  </si>
  <si>
    <t>椰香果味粉风味固体饮料</t>
  </si>
  <si>
    <t>1kg/包</t>
  </si>
  <si>
    <t>广州市白云区英伦食品加工厂</t>
  </si>
  <si>
    <t>广州市白云区江高镇神山管理区振兴北路60号</t>
  </si>
  <si>
    <t>广州市白云区江高镇神山管理区振兴北路60号101房</t>
  </si>
  <si>
    <t>营养成分-碳水化合物</t>
  </si>
  <si>
    <t>≥80％标示值（标示值：97.6）g/100g</t>
  </si>
  <si>
    <t>57.8g/100g</t>
  </si>
  <si>
    <t>饮料</t>
  </si>
  <si>
    <t>营养成分-脂肪</t>
  </si>
  <si>
    <t>≤120%标示值（标示值：0）g/100g</t>
  </si>
  <si>
    <t>33.8g/100g</t>
  </si>
  <si>
    <t>≤120％标示值（标示值：0）mg/100g</t>
  </si>
  <si>
    <t>493mg/100g</t>
  </si>
  <si>
    <t>营养成分-能量</t>
  </si>
  <si>
    <t>≤120％标示值（标示值：1667）kJ/100g</t>
  </si>
  <si>
    <t>2275kJ/100g</t>
  </si>
  <si>
    <t>坑头综合市场聂勇华</t>
  </si>
  <si>
    <t>广州市番禺区南村镇市新路204号首层广州市番禺区南村镇坑头综合市场蔬菜档41、42号</t>
  </si>
  <si>
    <t>倍硫磷</t>
  </si>
  <si>
    <t>≤0.05mg/kg</t>
  </si>
  <si>
    <t>1.56mg/kg</t>
  </si>
  <si>
    <t>坑头综合市场陈广伟</t>
  </si>
  <si>
    <t>广州市番禺区南村镇市新路北段204号首层坑头综合市场蔬菜档11、12号</t>
  </si>
  <si>
    <t>克百威</t>
  </si>
  <si>
    <t>≤0.02mg/kg</t>
  </si>
  <si>
    <t>0.65mg/kg</t>
  </si>
  <si>
    <t>香麦菜(油麦菜)</t>
  </si>
  <si>
    <t>广州市南沙区大岗莹汇商场</t>
  </si>
  <si>
    <t>广州市南沙区大岗镇豪岗社区豪岗大道4号</t>
  </si>
  <si>
    <t>阿维菌素</t>
  </si>
  <si>
    <t>0.22mg/kg</t>
  </si>
  <si>
    <t>鲈鱼</t>
  </si>
  <si>
    <t>佳联新街市陈崇灿</t>
  </si>
  <si>
    <t>广州市白云区增槎路螺涌高桥大街9、11号首层、5-7号首层松洲花园肉菜市场12-13档</t>
  </si>
  <si>
    <t>磺胺类(总量)</t>
  </si>
  <si>
    <t>≤100μg/kg</t>
  </si>
  <si>
    <t>1900μg/kg</t>
  </si>
  <si>
    <t>泥鳅</t>
  </si>
  <si>
    <t>广州市番禺区南村大湛水产品档</t>
  </si>
  <si>
    <t>广州市番禺区南村镇登云大路9号广州市番禺区南村新佳综合市场196</t>
  </si>
  <si>
    <t>恩诺沙星</t>
  </si>
  <si>
    <t>559μg/kg</t>
  </si>
  <si>
    <t>九制陈皮</t>
  </si>
  <si>
    <t>190克/罐</t>
  </si>
  <si>
    <t>龙洞农贸市场吴文宇</t>
  </si>
  <si>
    <t>广州市天河区龙洞农贸市场自编C02号</t>
  </si>
  <si>
    <t>广东品客食品有限公司</t>
  </si>
  <si>
    <t>广东省揭西县金和镇金里开发区公路边</t>
  </si>
  <si>
    <t>香港悠嘻贸易有限公司</t>
  </si>
  <si>
    <t>香港湾仔骆克道300号侨阜大厦15楼</t>
  </si>
  <si>
    <t>≤120％标示值（标示值：1419）mg/100g</t>
  </si>
  <si>
    <t>6.68×10³mg/100g</t>
  </si>
  <si>
    <t>白贝</t>
  </si>
  <si>
    <t>广州市南沙区强少海鲜档</t>
  </si>
  <si>
    <t>广州市南沙区珠江街新广六路1号金誉市场海鲜档190、191号</t>
  </si>
  <si>
    <t>氯霉素</t>
  </si>
  <si>
    <t>0.331μg/kg</t>
  </si>
  <si>
    <t>惠福新街市钟国烦</t>
  </si>
  <si>
    <t>广州市越秀区惠福西路367号首层惠福新街市自编B37档</t>
  </si>
  <si>
    <t>475μg/kg</t>
  </si>
  <si>
    <t>荔枝果味粉风味固体饮料</t>
  </si>
  <si>
    <t>58.1g/100g</t>
  </si>
  <si>
    <t>33.3g/100g</t>
  </si>
  <si>
    <t>479mg/100g</t>
  </si>
  <si>
    <t>2263kJ/100g</t>
  </si>
  <si>
    <t>多宝鱼</t>
  </si>
  <si>
    <t>杨箕新街市蔡妙常</t>
  </si>
  <si>
    <t>广州市越秀区泰兴直街58号金迪大厦西塔首层杨箕市场A08号档</t>
  </si>
  <si>
    <t>268μg/kg</t>
  </si>
  <si>
    <t>绿豆芽</t>
  </si>
  <si>
    <t>先烈中肉菜市场严咏启</t>
  </si>
  <si>
    <t>广州市越秀区先烈中路81号大院自编35栋半地下层先烈中肉菜市场40号档</t>
  </si>
  <si>
    <t>0.0136mg/kg</t>
  </si>
  <si>
    <t>0.0410mg/kg</t>
  </si>
  <si>
    <t>沃柑</t>
  </si>
  <si>
    <t>广州市南沙区东涌原贰素蛋糕店</t>
  </si>
  <si>
    <t>广州市南沙区东涌镇富裕路37号首层</t>
  </si>
  <si>
    <t>丙溴磷</t>
  </si>
  <si>
    <t>≤0.2mg/kg</t>
  </si>
  <si>
    <t>0.56mg/kg</t>
  </si>
  <si>
    <t>从化初生蛋</t>
  </si>
  <si>
    <t>广州市番禺区大石燕燕干货店</t>
  </si>
  <si>
    <t>广州市番禺区大石街大山村富山路口侧场广州市富山农贸综合市场干货7、8、9档</t>
  </si>
  <si>
    <t>氟苯尼考</t>
  </si>
  <si>
    <t>3.69μg/kg</t>
  </si>
  <si>
    <t>原味南瓜子仁</t>
  </si>
  <si>
    <t>280g/罐</t>
  </si>
  <si>
    <t>广州市宏丽黄埔百货有限公司</t>
  </si>
  <si>
    <t>广州市黄埔区石化路文冲商贸大厦</t>
  </si>
  <si>
    <t>东莞市浓华食品有限公司</t>
  </si>
  <si>
    <t>广东省东莞市大岭山镇香仔岭一路3号</t>
  </si>
  <si>
    <t>惠州市山臻优品实业有限公司</t>
  </si>
  <si>
    <t>惠州大亚湾西区龙山八路9号盛业豪园9栋201号房</t>
  </si>
  <si>
    <t>①720
②1500
③2300
④790
⑤2800
CFU/g</t>
  </si>
  <si>
    <t xml:space="preserve">霉菌 </t>
  </si>
  <si>
    <t>≤25CFU/g</t>
  </si>
  <si>
    <t>1900CFU/g</t>
  </si>
  <si>
    <t>芒果干</t>
  </si>
  <si>
    <t>泰好料+图形商标</t>
  </si>
  <si>
    <t>500克/包</t>
  </si>
  <si>
    <t>龙海市正丰食品有限公司</t>
  </si>
  <si>
    <t>福建省漳州市龙海市白水镇冠山工业园</t>
  </si>
  <si>
    <t>好季(厦门)食品有限公司</t>
  </si>
  <si>
    <t>厦门市湖里区安岭路990号支点财富中心A402-3</t>
  </si>
  <si>
    <t>≤120％标示值（标示值：19）mg/100g</t>
  </si>
  <si>
    <t>46.9mg/100g</t>
  </si>
  <si>
    <t>广州市南沙区东涌惠华蔬菜档</t>
  </si>
  <si>
    <t>广州市南沙区东涌镇富裕路11号鱼窝头综合市场内蔬菜档128号</t>
  </si>
  <si>
    <t>0.0146mg/kg</t>
  </si>
  <si>
    <t>鸡肉</t>
  </si>
  <si>
    <t>广州市从化江埔大自然农家菜馆</t>
  </si>
  <si>
    <t>广州市从化区江埔街江埔村一队18号101铺</t>
  </si>
  <si>
    <t>0.58μg/kg</t>
  </si>
  <si>
    <t>广州市食品检验所</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</si>
</sst>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11"/>
      <color theme="1"/>
      <name val="宋体"/>
      <charset val="134"/>
    </font>
    <font>
      <b/>
      <sz val="12"/>
      <name val="宋体"/>
      <charset val="134"/>
    </font>
    <font>
      <b/>
      <sz val="10"/>
      <name val="宋体"/>
      <charset val="134"/>
    </font>
    <font>
      <sz val="10"/>
      <name val="宋体"/>
      <charset val="134"/>
    </font>
    <font>
      <sz val="10"/>
      <color theme="1"/>
      <name val="宋体"/>
      <charset val="134"/>
    </font>
    <font>
      <sz val="11"/>
      <color theme="0"/>
      <name val="宋体"/>
      <charset val="0"/>
      <scheme val="minor"/>
    </font>
    <font>
      <sz val="11"/>
      <color theme="1"/>
      <name val="宋体"/>
      <charset val="0"/>
      <scheme val="minor"/>
    </font>
    <font>
      <sz val="12"/>
      <name val="宋体"/>
      <charset val="134"/>
    </font>
    <font>
      <u/>
      <sz val="11"/>
      <color rgb="FF0000FF"/>
      <name val="宋体"/>
      <charset val="0"/>
      <scheme val="minor"/>
    </font>
    <font>
      <sz val="11"/>
      <color indexed="8"/>
      <name val="宋体"/>
      <charset val="134"/>
    </font>
    <font>
      <sz val="11"/>
      <name val="Calibri"/>
      <charset val="0"/>
    </font>
    <font>
      <sz val="11"/>
      <color rgb="FF3F3F76"/>
      <name val="宋体"/>
      <charset val="0"/>
      <scheme val="minor"/>
    </font>
    <font>
      <sz val="11"/>
      <color rgb="FF006100"/>
      <name val="宋体"/>
      <charset val="0"/>
      <scheme val="minor"/>
    </font>
    <font>
      <sz val="11"/>
      <color rgb="FF9C0006"/>
      <name val="宋体"/>
      <charset val="0"/>
      <scheme val="minor"/>
    </font>
    <font>
      <b/>
      <sz val="13"/>
      <color theme="3"/>
      <name val="宋体"/>
      <charset val="134"/>
      <scheme val="minor"/>
    </font>
    <font>
      <u/>
      <sz val="11"/>
      <color rgb="FF800080"/>
      <name val="宋体"/>
      <charset val="0"/>
      <scheme val="minor"/>
    </font>
    <font>
      <sz val="11"/>
      <color rgb="FF9C6500"/>
      <name val="宋体"/>
      <charset val="0"/>
      <scheme val="minor"/>
    </font>
    <font>
      <b/>
      <sz val="11"/>
      <color rgb="FFFA7D00"/>
      <name val="宋体"/>
      <charset val="0"/>
      <scheme val="minor"/>
    </font>
    <font>
      <sz val="11"/>
      <color indexed="8"/>
      <name val="Tahoma"/>
      <charset val="134"/>
    </font>
    <font>
      <i/>
      <sz val="11"/>
      <color rgb="FF7F7F7F"/>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1"/>
      <color rgb="FFFFFFFF"/>
      <name val="宋体"/>
      <charset val="0"/>
      <scheme val="minor"/>
    </font>
    <font>
      <sz val="9"/>
      <name val="宋体"/>
      <charset val="134"/>
    </font>
    <font>
      <sz val="11"/>
      <color theme="1"/>
      <name val="Tahoma"/>
      <charset val="134"/>
    </font>
  </fonts>
  <fills count="33">
    <fill>
      <patternFill patternType="none"/>
    </fill>
    <fill>
      <patternFill patternType="gray125"/>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CC99"/>
        <bgColor indexed="64"/>
      </patternFill>
    </fill>
    <fill>
      <patternFill patternType="solid">
        <fgColor theme="4"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1">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11" fillId="0" borderId="0">
      <alignment vertical="center"/>
    </xf>
    <xf numFmtId="0" fontId="7" fillId="8" borderId="0" applyNumberFormat="0" applyBorder="0" applyAlignment="0" applyProtection="0">
      <alignment vertical="center"/>
    </xf>
    <xf numFmtId="0" fontId="12" fillId="5" borderId="7" applyNumberFormat="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7" borderId="9" applyNumberFormat="0" applyFont="0" applyAlignment="0" applyProtection="0">
      <alignment vertical="center"/>
    </xf>
    <xf numFmtId="0" fontId="8" fillId="0" borderId="0">
      <alignment vertical="center"/>
    </xf>
    <xf numFmtId="0" fontId="6" fillId="21" borderId="0" applyNumberFormat="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0" borderId="0">
      <alignment vertical="center"/>
    </xf>
    <xf numFmtId="0" fontId="25" fillId="0" borderId="0" applyNumberFormat="0" applyFill="0" applyBorder="0" applyAlignment="0" applyProtection="0">
      <alignment vertical="center"/>
    </xf>
    <xf numFmtId="0" fontId="10" fillId="0" borderId="0">
      <alignment vertical="center"/>
    </xf>
    <xf numFmtId="0" fontId="20" fillId="0" borderId="0" applyNumberFormat="0" applyFill="0" applyBorder="0" applyAlignment="0" applyProtection="0">
      <alignment vertical="center"/>
    </xf>
    <xf numFmtId="0" fontId="26" fillId="0" borderId="8" applyNumberFormat="0" applyFill="0" applyAlignment="0" applyProtection="0">
      <alignment vertical="center"/>
    </xf>
    <xf numFmtId="0" fontId="15" fillId="0" borderId="8" applyNumberFormat="0" applyFill="0" applyAlignment="0" applyProtection="0">
      <alignment vertical="center"/>
    </xf>
    <xf numFmtId="0" fontId="6" fillId="6" borderId="0" applyNumberFormat="0" applyBorder="0" applyAlignment="0" applyProtection="0">
      <alignment vertical="center"/>
    </xf>
    <xf numFmtId="0" fontId="21" fillId="0" borderId="10" applyNumberFormat="0" applyFill="0" applyAlignment="0" applyProtection="0">
      <alignment vertical="center"/>
    </xf>
    <xf numFmtId="0" fontId="6" fillId="25" borderId="0" applyNumberFormat="0" applyBorder="0" applyAlignment="0" applyProtection="0">
      <alignment vertical="center"/>
    </xf>
    <xf numFmtId="0" fontId="27" fillId="13" borderId="13" applyNumberFormat="0" applyAlignment="0" applyProtection="0">
      <alignment vertical="center"/>
    </xf>
    <xf numFmtId="0" fontId="18" fillId="13" borderId="7" applyNumberFormat="0" applyAlignment="0" applyProtection="0">
      <alignment vertical="center"/>
    </xf>
    <xf numFmtId="0" fontId="28" fillId="30" borderId="14" applyNumberFormat="0" applyAlignment="0" applyProtection="0">
      <alignment vertical="center"/>
    </xf>
    <xf numFmtId="0" fontId="7" fillId="24" borderId="0" applyNumberFormat="0" applyBorder="0" applyAlignment="0" applyProtection="0">
      <alignment vertical="center"/>
    </xf>
    <xf numFmtId="0" fontId="6" fillId="26" borderId="0" applyNumberFormat="0" applyBorder="0" applyAlignment="0" applyProtection="0">
      <alignment vertical="center"/>
    </xf>
    <xf numFmtId="0" fontId="22" fillId="0" borderId="11" applyNumberFormat="0" applyFill="0" applyAlignment="0" applyProtection="0">
      <alignment vertical="center"/>
    </xf>
    <xf numFmtId="0" fontId="8" fillId="0" borderId="0">
      <alignment vertical="center"/>
    </xf>
    <xf numFmtId="0" fontId="23" fillId="0" borderId="12" applyNumberFormat="0" applyFill="0" applyAlignment="0" applyProtection="0">
      <alignment vertical="center"/>
    </xf>
    <xf numFmtId="0" fontId="13" fillId="7" borderId="0" applyNumberFormat="0" applyBorder="0" applyAlignment="0" applyProtection="0">
      <alignment vertical="center"/>
    </xf>
    <xf numFmtId="0" fontId="0" fillId="0" borderId="0">
      <alignment vertical="center"/>
    </xf>
    <xf numFmtId="0" fontId="0" fillId="0" borderId="0">
      <alignment vertical="center"/>
    </xf>
    <xf numFmtId="0" fontId="17" fillId="12" borderId="0" applyNumberFormat="0" applyBorder="0" applyAlignment="0" applyProtection="0">
      <alignment vertical="center"/>
    </xf>
    <xf numFmtId="0" fontId="7" fillId="16" borderId="0" applyNumberFormat="0" applyBorder="0" applyAlignment="0" applyProtection="0">
      <alignment vertical="center"/>
    </xf>
    <xf numFmtId="0" fontId="6" fillId="29" borderId="0" applyNumberFormat="0" applyBorder="0" applyAlignment="0" applyProtection="0">
      <alignment vertical="center"/>
    </xf>
    <xf numFmtId="0" fontId="7" fillId="20" borderId="0" applyNumberFormat="0" applyBorder="0" applyAlignment="0" applyProtection="0">
      <alignment vertical="center"/>
    </xf>
    <xf numFmtId="0" fontId="7" fillId="23" borderId="0" applyNumberFormat="0" applyBorder="0" applyAlignment="0" applyProtection="0">
      <alignment vertical="center"/>
    </xf>
    <xf numFmtId="0" fontId="7" fillId="11" borderId="0" applyNumberFormat="0" applyBorder="0" applyAlignment="0" applyProtection="0">
      <alignment vertical="center"/>
    </xf>
    <xf numFmtId="0" fontId="7" fillId="28" borderId="0" applyNumberFormat="0" applyBorder="0" applyAlignment="0" applyProtection="0">
      <alignment vertical="center"/>
    </xf>
    <xf numFmtId="0" fontId="6" fillId="22" borderId="0" applyNumberFormat="0" applyBorder="0" applyAlignment="0" applyProtection="0">
      <alignment vertical="center"/>
    </xf>
    <xf numFmtId="0" fontId="0" fillId="0" borderId="0"/>
    <xf numFmtId="0" fontId="6" fillId="27" borderId="0" applyNumberFormat="0" applyBorder="0" applyAlignment="0" applyProtection="0">
      <alignment vertical="center"/>
    </xf>
    <xf numFmtId="0" fontId="7" fillId="19" borderId="0" applyNumberFormat="0" applyBorder="0" applyAlignment="0" applyProtection="0">
      <alignment vertical="center"/>
    </xf>
    <xf numFmtId="0" fontId="7" fillId="3" borderId="0" applyNumberFormat="0" applyBorder="0" applyAlignment="0" applyProtection="0">
      <alignment vertical="center"/>
    </xf>
    <xf numFmtId="0" fontId="6" fillId="18" borderId="0" applyNumberFormat="0" applyBorder="0" applyAlignment="0" applyProtection="0">
      <alignment vertical="center"/>
    </xf>
    <xf numFmtId="0" fontId="8" fillId="0" borderId="0">
      <alignment vertical="center"/>
    </xf>
    <xf numFmtId="0" fontId="7" fillId="4" borderId="0" applyNumberFormat="0" applyBorder="0" applyAlignment="0" applyProtection="0">
      <alignment vertical="center"/>
    </xf>
    <xf numFmtId="0" fontId="6" fillId="32" borderId="0" applyNumberFormat="0" applyBorder="0" applyAlignment="0" applyProtection="0">
      <alignment vertical="center"/>
    </xf>
    <xf numFmtId="0" fontId="6" fillId="2" borderId="0" applyNumberFormat="0" applyBorder="0" applyAlignment="0" applyProtection="0">
      <alignment vertical="center"/>
    </xf>
    <xf numFmtId="0" fontId="7" fillId="31" borderId="0" applyNumberFormat="0" applyBorder="0" applyAlignment="0" applyProtection="0">
      <alignment vertical="center"/>
    </xf>
    <xf numFmtId="0" fontId="6" fillId="15" borderId="0" applyNumberFormat="0" applyBorder="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10" fillId="0" borderId="0">
      <alignment vertical="center"/>
    </xf>
    <xf numFmtId="0" fontId="0" fillId="0" borderId="0"/>
    <xf numFmtId="0" fontId="19" fillId="0" borderId="0">
      <alignment vertical="center"/>
    </xf>
    <xf numFmtId="0" fontId="8" fillId="0" borderId="0">
      <alignment vertical="center"/>
    </xf>
    <xf numFmtId="0" fontId="29" fillId="0" borderId="0">
      <alignment vertical="center"/>
    </xf>
    <xf numFmtId="0" fontId="19" fillId="0" borderId="0">
      <alignment vertical="center"/>
    </xf>
    <xf numFmtId="0" fontId="8" fillId="0" borderId="0"/>
    <xf numFmtId="0" fontId="0" fillId="0" borderId="0">
      <alignment vertical="center"/>
    </xf>
    <xf numFmtId="0" fontId="0" fillId="0" borderId="0">
      <alignment vertical="center"/>
    </xf>
    <xf numFmtId="0" fontId="8" fillId="0" borderId="0"/>
    <xf numFmtId="0" fontId="8" fillId="0" borderId="0"/>
    <xf numFmtId="0" fontId="29" fillId="0" borderId="0">
      <alignment vertical="center"/>
    </xf>
    <xf numFmtId="0" fontId="8" fillId="0" borderId="0"/>
    <xf numFmtId="0" fontId="8" fillId="0" borderId="0">
      <alignment vertical="center"/>
    </xf>
    <xf numFmtId="0" fontId="0" fillId="0" borderId="0">
      <alignment vertical="center"/>
    </xf>
    <xf numFmtId="0" fontId="8" fillId="0" borderId="0">
      <alignment vertical="center"/>
    </xf>
    <xf numFmtId="0" fontId="11" fillId="0" borderId="0"/>
    <xf numFmtId="0" fontId="0" fillId="0" borderId="0">
      <alignment vertical="center"/>
    </xf>
    <xf numFmtId="0" fontId="30" fillId="0" borderId="0"/>
    <xf numFmtId="0" fontId="8" fillId="0" borderId="0">
      <alignment vertical="center"/>
    </xf>
  </cellStyleXfs>
  <cellXfs count="30">
    <xf numFmtId="0" fontId="0" fillId="0" borderId="0" xfId="0">
      <alignment vertical="center"/>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14" fontId="1" fillId="0" borderId="0" xfId="0" applyNumberFormat="1" applyFont="1" applyFill="1" applyAlignment="1">
      <alignment horizontal="center" vertical="center"/>
    </xf>
    <xf numFmtId="0" fontId="0" fillId="0" borderId="0" xfId="0" applyFill="1" applyAlignment="1">
      <alignment horizontal="center" vertical="center"/>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34" applyNumberFormat="1" applyFont="1" applyFill="1" applyBorder="1" applyAlignment="1">
      <alignment horizontal="center" vertical="center" wrapText="1"/>
    </xf>
    <xf numFmtId="14" fontId="4" fillId="0" borderId="1" xfId="34"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34"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34"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4" fillId="0" borderId="2" xfId="34"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4" xfId="34"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1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4" fillId="0" borderId="1" xfId="59" applyNumberFormat="1" applyFont="1" applyFill="1" applyBorder="1" applyAlignment="1">
      <alignment horizontal="center" vertical="center" wrapText="1"/>
    </xf>
    <xf numFmtId="49" fontId="3" fillId="0" borderId="1" xfId="34" applyNumberFormat="1" applyFont="1" applyFill="1" applyBorder="1" applyAlignment="1">
      <alignment horizontal="center" vertical="center" wrapText="1"/>
    </xf>
    <xf numFmtId="49" fontId="4" fillId="0" borderId="1" xfId="34" applyNumberFormat="1" applyFont="1" applyFill="1" applyBorder="1" applyAlignment="1">
      <alignment horizontal="center" vertical="center" wrapText="1"/>
    </xf>
    <xf numFmtId="49" fontId="4" fillId="0" borderId="5" xfId="34" applyNumberFormat="1" applyFont="1" applyFill="1" applyBorder="1" applyAlignment="1">
      <alignment horizontal="center" vertical="center" wrapText="1"/>
    </xf>
    <xf numFmtId="49" fontId="4" fillId="0" borderId="6" xfId="34" applyNumberFormat="1" applyFont="1" applyFill="1" applyBorder="1" applyAlignment="1">
      <alignment horizontal="center" vertical="center" wrapText="1"/>
    </xf>
  </cellXfs>
  <cellStyles count="81">
    <cellStyle name="常规" xfId="0" builtinId="0"/>
    <cellStyle name="货币[0]" xfId="1" builtinId="7"/>
    <cellStyle name="货币" xfId="2" builtinId="4"/>
    <cellStyle name="常规 44" xfId="3"/>
    <cellStyle name="20% - 强调文字颜色 3" xfId="4" builtinId="38"/>
    <cellStyle name="输入" xfId="5" builtinId="20"/>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常规_ 承检机构X2016年1月合格_2" xfId="19"/>
    <cellStyle name="标题" xfId="20" builtinId="15"/>
    <cellStyle name="常规 12"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常规_20150127-2月公布表格（汇总）" xfId="34"/>
    <cellStyle name="汇总" xfId="35" builtinId="25"/>
    <cellStyle name="好" xfId="36" builtinId="26"/>
    <cellStyle name="常规 16" xfId="37"/>
    <cellStyle name="常规 108 2"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40% - 强调文字颜色 6" xfId="56" builtinId="51"/>
    <cellStyle name="60% - 强调文字颜色 6" xfId="57" builtinId="52"/>
    <cellStyle name="常规 11" xfId="58"/>
    <cellStyle name="常规 2" xfId="59"/>
    <cellStyle name="常规 3" xfId="60"/>
    <cellStyle name="常规 3 3 2" xfId="61"/>
    <cellStyle name="常规 4" xfId="62"/>
    <cellStyle name="常规_Sheet1" xfId="63"/>
    <cellStyle name="常规_ 承检机构X2016年X月不合格_6" xfId="64"/>
    <cellStyle name="常规_Sheet1_3" xfId="65"/>
    <cellStyle name="常规 5" xfId="66"/>
    <cellStyle name="常规 4 3" xfId="67"/>
    <cellStyle name="常规 2 5" xfId="68"/>
    <cellStyle name="常规 14" xfId="69"/>
    <cellStyle name="常规_日常食品、农产品、寿司" xfId="70"/>
    <cellStyle name="常规_农产品" xfId="71"/>
    <cellStyle name="常规_Sheet1_10" xfId="72"/>
    <cellStyle name="常规_总表" xfId="73"/>
    <cellStyle name="常规 2 3" xfId="74"/>
    <cellStyle name="常规 17" xfId="75"/>
    <cellStyle name="常规_20150127-2月公布表格（汇总） 2" xfId="76"/>
    <cellStyle name="常规 43" xfId="77"/>
    <cellStyle name="常规 18" xfId="78"/>
    <cellStyle name="常规 45" xfId="79"/>
    <cellStyle name="常规 2 4" xfId="80"/>
  </cellStyles>
  <tableStyles count="0" defaultTableStyle="TableStyleMedium2"/>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D36"/>
  <sheetViews>
    <sheetView tabSelected="1" zoomScale="80" zoomScaleNormal="80" workbookViewId="0">
      <selection activeCell="A3" sqref="A3"/>
    </sheetView>
  </sheetViews>
  <sheetFormatPr defaultColWidth="9" defaultRowHeight="13.5"/>
  <cols>
    <col min="1" max="1" width="4.66666666666667" style="2" customWidth="1"/>
    <col min="2" max="2" width="9.88333333333333" style="2" customWidth="1"/>
    <col min="3" max="3" width="8.33333333333333" style="2" customWidth="1"/>
    <col min="4" max="4" width="9" style="2" customWidth="1"/>
    <col min="5" max="5" width="18.4333333333333" style="3" customWidth="1"/>
    <col min="6" max="12" width="18.1166666666667" style="2" customWidth="1"/>
    <col min="13" max="14" width="15.6333333333333" style="2" customWidth="1"/>
    <col min="15" max="15" width="17.1916666666667" style="2" customWidth="1"/>
    <col min="16" max="16" width="10.6333333333333" style="2" customWidth="1"/>
    <col min="17" max="17" width="10.15" style="2" customWidth="1"/>
    <col min="18" max="16359" width="9" style="2"/>
    <col min="16360" max="16360" width="9" style="4"/>
    <col min="16361" max="16384" width="9" style="2"/>
  </cols>
  <sheetData>
    <row r="1" ht="14.25" spans="1:14">
      <c r="A1" s="5" t="s">
        <v>0</v>
      </c>
      <c r="B1" s="5"/>
      <c r="C1" s="5"/>
      <c r="D1" s="5"/>
      <c r="E1" s="6"/>
      <c r="F1" s="5"/>
      <c r="G1" s="5"/>
      <c r="H1" s="5"/>
      <c r="I1" s="5"/>
      <c r="J1" s="5"/>
      <c r="K1" s="5"/>
      <c r="L1" s="5"/>
      <c r="M1" s="5"/>
      <c r="N1" s="5"/>
    </row>
    <row r="2" s="1" customFormat="1" ht="24" spans="1:17">
      <c r="A2" s="7" t="s">
        <v>1</v>
      </c>
      <c r="B2" s="7" t="s">
        <v>2</v>
      </c>
      <c r="C2" s="7" t="s">
        <v>3</v>
      </c>
      <c r="D2" s="7" t="s">
        <v>4</v>
      </c>
      <c r="E2" s="8" t="s">
        <v>5</v>
      </c>
      <c r="F2" s="7" t="s">
        <v>6</v>
      </c>
      <c r="G2" s="7" t="s">
        <v>7</v>
      </c>
      <c r="H2" s="9" t="s">
        <v>8</v>
      </c>
      <c r="I2" s="9" t="s">
        <v>9</v>
      </c>
      <c r="J2" s="26" t="s">
        <v>10</v>
      </c>
      <c r="K2" s="26" t="s">
        <v>11</v>
      </c>
      <c r="L2" s="26" t="s">
        <v>12</v>
      </c>
      <c r="M2" s="7" t="s">
        <v>13</v>
      </c>
      <c r="N2" s="7" t="s">
        <v>14</v>
      </c>
      <c r="O2" s="7" t="s">
        <v>15</v>
      </c>
      <c r="P2" s="7" t="s">
        <v>16</v>
      </c>
      <c r="Q2" s="7" t="s">
        <v>17</v>
      </c>
    </row>
    <row r="3" ht="72" spans="1:17">
      <c r="A3" s="10">
        <f>COUNT($A$1:A2)+1</f>
        <v>1</v>
      </c>
      <c r="B3" s="11" t="s">
        <v>18</v>
      </c>
      <c r="C3" s="11" t="s">
        <v>19</v>
      </c>
      <c r="D3" s="11" t="s">
        <v>20</v>
      </c>
      <c r="E3" s="12">
        <v>44453</v>
      </c>
      <c r="F3" s="11" t="s">
        <v>21</v>
      </c>
      <c r="G3" s="11" t="s">
        <v>22</v>
      </c>
      <c r="H3" s="11" t="s">
        <v>21</v>
      </c>
      <c r="I3" s="11" t="s">
        <v>23</v>
      </c>
      <c r="J3" s="11" t="s">
        <v>24</v>
      </c>
      <c r="K3" s="11" t="s">
        <v>24</v>
      </c>
      <c r="L3" s="11" t="s">
        <v>24</v>
      </c>
      <c r="M3" s="10" t="s">
        <v>25</v>
      </c>
      <c r="N3" s="10" t="s">
        <v>26</v>
      </c>
      <c r="O3" s="10" t="s">
        <v>27</v>
      </c>
      <c r="P3" s="11" t="s">
        <v>28</v>
      </c>
      <c r="Q3" s="11" t="s">
        <v>29</v>
      </c>
    </row>
    <row r="4" ht="24" spans="1:17">
      <c r="A4" s="13">
        <f>COUNT($A$1:A3)+1</f>
        <v>2</v>
      </c>
      <c r="B4" s="14" t="s">
        <v>30</v>
      </c>
      <c r="C4" s="14" t="s">
        <v>24</v>
      </c>
      <c r="D4" s="14" t="s">
        <v>31</v>
      </c>
      <c r="E4" s="14" t="s">
        <v>24</v>
      </c>
      <c r="F4" s="14" t="s">
        <v>32</v>
      </c>
      <c r="G4" s="14" t="s">
        <v>33</v>
      </c>
      <c r="H4" s="14" t="s">
        <v>24</v>
      </c>
      <c r="I4" s="14" t="s">
        <v>24</v>
      </c>
      <c r="J4" s="14" t="s">
        <v>24</v>
      </c>
      <c r="K4" s="14" t="s">
        <v>24</v>
      </c>
      <c r="L4" s="14" t="s">
        <v>24</v>
      </c>
      <c r="M4" s="10" t="s">
        <v>34</v>
      </c>
      <c r="N4" s="10" t="s">
        <v>35</v>
      </c>
      <c r="O4" s="10" t="s">
        <v>36</v>
      </c>
      <c r="P4" s="14" t="s">
        <v>28</v>
      </c>
      <c r="Q4" s="14" t="s">
        <v>37</v>
      </c>
    </row>
    <row r="5" ht="24" spans="1:17">
      <c r="A5" s="15"/>
      <c r="B5" s="16"/>
      <c r="C5" s="16"/>
      <c r="D5" s="16"/>
      <c r="E5" s="16"/>
      <c r="F5" s="16"/>
      <c r="G5" s="16"/>
      <c r="H5" s="16"/>
      <c r="I5" s="16"/>
      <c r="J5" s="16"/>
      <c r="K5" s="16"/>
      <c r="L5" s="16"/>
      <c r="M5" s="10" t="s">
        <v>38</v>
      </c>
      <c r="N5" s="10" t="s">
        <v>35</v>
      </c>
      <c r="O5" s="10" t="s">
        <v>39</v>
      </c>
      <c r="P5" s="16"/>
      <c r="Q5" s="16"/>
    </row>
    <row r="6" ht="36" spans="1:17">
      <c r="A6" s="10">
        <f>COUNT($A$1:A5)+1</f>
        <v>3</v>
      </c>
      <c r="B6" s="11" t="s">
        <v>40</v>
      </c>
      <c r="C6" s="11" t="s">
        <v>41</v>
      </c>
      <c r="D6" s="11" t="s">
        <v>42</v>
      </c>
      <c r="E6" s="12">
        <v>44447</v>
      </c>
      <c r="F6" s="11" t="s">
        <v>43</v>
      </c>
      <c r="G6" s="11" t="s">
        <v>44</v>
      </c>
      <c r="H6" s="11" t="s">
        <v>45</v>
      </c>
      <c r="I6" s="11" t="s">
        <v>46</v>
      </c>
      <c r="J6" s="11" t="s">
        <v>47</v>
      </c>
      <c r="K6" s="11" t="s">
        <v>48</v>
      </c>
      <c r="L6" s="11" t="s">
        <v>49</v>
      </c>
      <c r="M6" s="10" t="s">
        <v>50</v>
      </c>
      <c r="N6" s="10" t="s">
        <v>51</v>
      </c>
      <c r="O6" s="10" t="s">
        <v>52</v>
      </c>
      <c r="P6" s="11" t="s">
        <v>28</v>
      </c>
      <c r="Q6" s="11" t="s">
        <v>53</v>
      </c>
    </row>
    <row r="7" s="2" customFormat="1" ht="48" spans="1:16358">
      <c r="A7" s="10">
        <f>COUNT($A$1:A6)+1</f>
        <v>4</v>
      </c>
      <c r="B7" s="11" t="s">
        <v>30</v>
      </c>
      <c r="C7" s="11" t="s">
        <v>24</v>
      </c>
      <c r="D7" s="11" t="s">
        <v>31</v>
      </c>
      <c r="E7" s="11" t="s">
        <v>24</v>
      </c>
      <c r="F7" s="11" t="s">
        <v>54</v>
      </c>
      <c r="G7" s="11" t="s">
        <v>55</v>
      </c>
      <c r="H7" s="11" t="s">
        <v>24</v>
      </c>
      <c r="I7" s="11" t="s">
        <v>24</v>
      </c>
      <c r="J7" s="11" t="s">
        <v>24</v>
      </c>
      <c r="K7" s="11" t="s">
        <v>24</v>
      </c>
      <c r="L7" s="11" t="s">
        <v>24</v>
      </c>
      <c r="M7" s="10" t="s">
        <v>34</v>
      </c>
      <c r="N7" s="10" t="s">
        <v>35</v>
      </c>
      <c r="O7" s="10" t="s">
        <v>56</v>
      </c>
      <c r="P7" s="11" t="s">
        <v>28</v>
      </c>
      <c r="Q7" s="11" t="s">
        <v>37</v>
      </c>
      <c r="XED7" s="4"/>
    </row>
    <row r="8" ht="72" spans="1:17">
      <c r="A8" s="10">
        <f>COUNT($A$1:A7)+1</f>
        <v>5</v>
      </c>
      <c r="B8" s="17" t="s">
        <v>57</v>
      </c>
      <c r="C8" s="17" t="s">
        <v>58</v>
      </c>
      <c r="D8" s="17" t="s">
        <v>59</v>
      </c>
      <c r="E8" s="18">
        <v>44494</v>
      </c>
      <c r="F8" s="17" t="s">
        <v>60</v>
      </c>
      <c r="G8" s="17" t="s">
        <v>61</v>
      </c>
      <c r="H8" s="17" t="s">
        <v>62</v>
      </c>
      <c r="I8" s="17" t="s">
        <v>63</v>
      </c>
      <c r="J8" s="17" t="s">
        <v>24</v>
      </c>
      <c r="K8" s="17" t="s">
        <v>24</v>
      </c>
      <c r="L8" s="17" t="s">
        <v>24</v>
      </c>
      <c r="M8" s="27" t="s">
        <v>64</v>
      </c>
      <c r="N8" s="27" t="s">
        <v>26</v>
      </c>
      <c r="O8" s="27" t="s">
        <v>65</v>
      </c>
      <c r="P8" s="17" t="s">
        <v>66</v>
      </c>
      <c r="Q8" s="17" t="s">
        <v>67</v>
      </c>
    </row>
    <row r="9" ht="36" spans="1:17">
      <c r="A9" s="10">
        <f>COUNT($A$1:A8)+1</f>
        <v>6</v>
      </c>
      <c r="B9" s="11" t="s">
        <v>68</v>
      </c>
      <c r="C9" s="11" t="s">
        <v>24</v>
      </c>
      <c r="D9" s="11" t="s">
        <v>31</v>
      </c>
      <c r="E9" s="11" t="s">
        <v>24</v>
      </c>
      <c r="F9" s="11" t="s">
        <v>69</v>
      </c>
      <c r="G9" s="11" t="s">
        <v>70</v>
      </c>
      <c r="H9" s="11" t="s">
        <v>24</v>
      </c>
      <c r="I9" s="11" t="s">
        <v>24</v>
      </c>
      <c r="J9" s="11" t="s">
        <v>24</v>
      </c>
      <c r="K9" s="11" t="s">
        <v>24</v>
      </c>
      <c r="L9" s="11" t="s">
        <v>24</v>
      </c>
      <c r="M9" s="10" t="s">
        <v>71</v>
      </c>
      <c r="N9" s="10" t="s">
        <v>72</v>
      </c>
      <c r="O9" s="10" t="s">
        <v>73</v>
      </c>
      <c r="P9" s="11" t="s">
        <v>28</v>
      </c>
      <c r="Q9" s="11" t="s">
        <v>37</v>
      </c>
    </row>
    <row r="10" s="2" customFormat="1" ht="36" spans="1:16358">
      <c r="A10" s="10">
        <f>COUNT($A$1:A9)+1</f>
        <v>7</v>
      </c>
      <c r="B10" s="11" t="s">
        <v>74</v>
      </c>
      <c r="C10" s="11" t="s">
        <v>24</v>
      </c>
      <c r="D10" s="11" t="s">
        <v>31</v>
      </c>
      <c r="E10" s="11" t="s">
        <v>24</v>
      </c>
      <c r="F10" s="11" t="s">
        <v>32</v>
      </c>
      <c r="G10" s="11" t="s">
        <v>33</v>
      </c>
      <c r="H10" s="11" t="s">
        <v>24</v>
      </c>
      <c r="I10" s="11" t="s">
        <v>24</v>
      </c>
      <c r="J10" s="11" t="s">
        <v>24</v>
      </c>
      <c r="K10" s="11" t="s">
        <v>24</v>
      </c>
      <c r="L10" s="11" t="s">
        <v>24</v>
      </c>
      <c r="M10" s="10" t="s">
        <v>71</v>
      </c>
      <c r="N10" s="10" t="s">
        <v>72</v>
      </c>
      <c r="O10" s="10" t="s">
        <v>75</v>
      </c>
      <c r="P10" s="11" t="s">
        <v>28</v>
      </c>
      <c r="Q10" s="11" t="s">
        <v>37</v>
      </c>
      <c r="XED10" s="4"/>
    </row>
    <row r="11" ht="24" spans="1:17">
      <c r="A11" s="13">
        <f>COUNT($A$1:A10)+1</f>
        <v>8</v>
      </c>
      <c r="B11" s="14" t="s">
        <v>76</v>
      </c>
      <c r="C11" s="14" t="s">
        <v>24</v>
      </c>
      <c r="D11" s="14" t="s">
        <v>77</v>
      </c>
      <c r="E11" s="19">
        <v>44474</v>
      </c>
      <c r="F11" s="14" t="s">
        <v>78</v>
      </c>
      <c r="G11" s="14" t="s">
        <v>79</v>
      </c>
      <c r="H11" s="14" t="s">
        <v>78</v>
      </c>
      <c r="I11" s="14" t="s">
        <v>80</v>
      </c>
      <c r="J11" s="14" t="s">
        <v>24</v>
      </c>
      <c r="K11" s="14" t="s">
        <v>24</v>
      </c>
      <c r="L11" s="14" t="s">
        <v>24</v>
      </c>
      <c r="M11" s="10" t="s">
        <v>81</v>
      </c>
      <c r="N11" s="10" t="s">
        <v>82</v>
      </c>
      <c r="O11" s="10" t="s">
        <v>83</v>
      </c>
      <c r="P11" s="14" t="s">
        <v>28</v>
      </c>
      <c r="Q11" s="14" t="s">
        <v>84</v>
      </c>
    </row>
    <row r="12" ht="24" spans="1:17">
      <c r="A12" s="20"/>
      <c r="B12" s="21"/>
      <c r="C12" s="21"/>
      <c r="D12" s="21"/>
      <c r="E12" s="21"/>
      <c r="F12" s="21"/>
      <c r="G12" s="21"/>
      <c r="H12" s="21"/>
      <c r="I12" s="21"/>
      <c r="J12" s="21"/>
      <c r="K12" s="21"/>
      <c r="L12" s="21"/>
      <c r="M12" s="10" t="s">
        <v>85</v>
      </c>
      <c r="N12" s="10" t="s">
        <v>86</v>
      </c>
      <c r="O12" s="10" t="s">
        <v>87</v>
      </c>
      <c r="P12" s="21"/>
      <c r="Q12" s="21"/>
    </row>
    <row r="13" s="2" customFormat="1" ht="24" spans="1:16358">
      <c r="A13" s="20"/>
      <c r="B13" s="21"/>
      <c r="C13" s="21"/>
      <c r="D13" s="21"/>
      <c r="E13" s="21"/>
      <c r="F13" s="21"/>
      <c r="G13" s="21"/>
      <c r="H13" s="21"/>
      <c r="I13" s="21"/>
      <c r="J13" s="21"/>
      <c r="K13" s="21"/>
      <c r="L13" s="21"/>
      <c r="M13" s="10" t="s">
        <v>50</v>
      </c>
      <c r="N13" s="10" t="s">
        <v>88</v>
      </c>
      <c r="O13" s="10" t="s">
        <v>89</v>
      </c>
      <c r="P13" s="21"/>
      <c r="Q13" s="21"/>
      <c r="XED13" s="4"/>
    </row>
    <row r="14" ht="36" spans="1:17">
      <c r="A14" s="15"/>
      <c r="B14" s="16"/>
      <c r="C14" s="16"/>
      <c r="D14" s="16"/>
      <c r="E14" s="16"/>
      <c r="F14" s="16"/>
      <c r="G14" s="16"/>
      <c r="H14" s="16"/>
      <c r="I14" s="16"/>
      <c r="J14" s="16"/>
      <c r="K14" s="16"/>
      <c r="L14" s="16"/>
      <c r="M14" s="10" t="s">
        <v>90</v>
      </c>
      <c r="N14" s="10" t="s">
        <v>91</v>
      </c>
      <c r="O14" s="10" t="s">
        <v>92</v>
      </c>
      <c r="P14" s="16"/>
      <c r="Q14" s="16"/>
    </row>
    <row r="15" s="2" customFormat="1" ht="48" spans="1:16358">
      <c r="A15" s="10">
        <f>COUNT($A$1:A14)+1</f>
        <v>9</v>
      </c>
      <c r="B15" s="11" t="s">
        <v>74</v>
      </c>
      <c r="C15" s="11" t="s">
        <v>24</v>
      </c>
      <c r="D15" s="11" t="s">
        <v>31</v>
      </c>
      <c r="E15" s="11" t="s">
        <v>24</v>
      </c>
      <c r="F15" s="11" t="s">
        <v>93</v>
      </c>
      <c r="G15" s="11" t="s">
        <v>94</v>
      </c>
      <c r="H15" s="11" t="s">
        <v>24</v>
      </c>
      <c r="I15" s="11" t="s">
        <v>24</v>
      </c>
      <c r="J15" s="11" t="s">
        <v>24</v>
      </c>
      <c r="K15" s="11" t="s">
        <v>24</v>
      </c>
      <c r="L15" s="11" t="s">
        <v>24</v>
      </c>
      <c r="M15" s="10" t="s">
        <v>95</v>
      </c>
      <c r="N15" s="10" t="s">
        <v>96</v>
      </c>
      <c r="O15" s="10" t="s">
        <v>97</v>
      </c>
      <c r="P15" s="11" t="s">
        <v>28</v>
      </c>
      <c r="Q15" s="11" t="s">
        <v>37</v>
      </c>
      <c r="XED15" s="4"/>
    </row>
    <row r="16" ht="48" spans="1:17">
      <c r="A16" s="10">
        <f>COUNT($A$1:A15)+1</f>
        <v>10</v>
      </c>
      <c r="B16" s="11" t="s">
        <v>74</v>
      </c>
      <c r="C16" s="11" t="s">
        <v>24</v>
      </c>
      <c r="D16" s="11" t="s">
        <v>31</v>
      </c>
      <c r="E16" s="11" t="s">
        <v>24</v>
      </c>
      <c r="F16" s="11" t="s">
        <v>98</v>
      </c>
      <c r="G16" s="11" t="s">
        <v>99</v>
      </c>
      <c r="H16" s="11" t="s">
        <v>24</v>
      </c>
      <c r="I16" s="11" t="s">
        <v>24</v>
      </c>
      <c r="J16" s="11" t="s">
        <v>24</v>
      </c>
      <c r="K16" s="11" t="s">
        <v>24</v>
      </c>
      <c r="L16" s="11" t="s">
        <v>24</v>
      </c>
      <c r="M16" s="10" t="s">
        <v>100</v>
      </c>
      <c r="N16" s="10" t="s">
        <v>101</v>
      </c>
      <c r="O16" s="10" t="s">
        <v>102</v>
      </c>
      <c r="P16" s="11" t="s">
        <v>28</v>
      </c>
      <c r="Q16" s="11" t="s">
        <v>37</v>
      </c>
    </row>
    <row r="17" ht="36" spans="1:17">
      <c r="A17" s="10">
        <f>COUNT($A$1:A16)+1</f>
        <v>11</v>
      </c>
      <c r="B17" s="11" t="s">
        <v>103</v>
      </c>
      <c r="C17" s="11" t="s">
        <v>24</v>
      </c>
      <c r="D17" s="11" t="s">
        <v>31</v>
      </c>
      <c r="E17" s="11" t="s">
        <v>24</v>
      </c>
      <c r="F17" s="11" t="s">
        <v>104</v>
      </c>
      <c r="G17" s="11" t="s">
        <v>105</v>
      </c>
      <c r="H17" s="11" t="s">
        <v>24</v>
      </c>
      <c r="I17" s="11" t="s">
        <v>24</v>
      </c>
      <c r="J17" s="11" t="s">
        <v>24</v>
      </c>
      <c r="K17" s="11" t="s">
        <v>24</v>
      </c>
      <c r="L17" s="11" t="s">
        <v>24</v>
      </c>
      <c r="M17" s="10" t="s">
        <v>106</v>
      </c>
      <c r="N17" s="10" t="s">
        <v>96</v>
      </c>
      <c r="O17" s="10" t="s">
        <v>107</v>
      </c>
      <c r="P17" s="11" t="s">
        <v>28</v>
      </c>
      <c r="Q17" s="11" t="s">
        <v>37</v>
      </c>
    </row>
    <row r="18" ht="48" spans="1:17">
      <c r="A18" s="10">
        <f>COUNT($A$1:A17)+1</f>
        <v>12</v>
      </c>
      <c r="B18" s="11" t="s">
        <v>108</v>
      </c>
      <c r="C18" s="11" t="s">
        <v>24</v>
      </c>
      <c r="D18" s="11" t="s">
        <v>31</v>
      </c>
      <c r="E18" s="11" t="s">
        <v>24</v>
      </c>
      <c r="F18" s="11" t="s">
        <v>109</v>
      </c>
      <c r="G18" s="11" t="s">
        <v>110</v>
      </c>
      <c r="H18" s="11" t="s">
        <v>24</v>
      </c>
      <c r="I18" s="11" t="s">
        <v>24</v>
      </c>
      <c r="J18" s="11" t="s">
        <v>24</v>
      </c>
      <c r="K18" s="11" t="s">
        <v>24</v>
      </c>
      <c r="L18" s="11" t="s">
        <v>24</v>
      </c>
      <c r="M18" s="10" t="s">
        <v>111</v>
      </c>
      <c r="N18" s="10" t="s">
        <v>112</v>
      </c>
      <c r="O18" s="10" t="s">
        <v>113</v>
      </c>
      <c r="P18" s="11" t="s">
        <v>28</v>
      </c>
      <c r="Q18" s="11" t="s">
        <v>37</v>
      </c>
    </row>
    <row r="19" s="2" customFormat="1" ht="36" spans="1:16358">
      <c r="A19" s="10">
        <f>COUNT($A$1:A18)+1</f>
        <v>13</v>
      </c>
      <c r="B19" s="11" t="s">
        <v>114</v>
      </c>
      <c r="C19" s="11" t="s">
        <v>24</v>
      </c>
      <c r="D19" s="11" t="s">
        <v>31</v>
      </c>
      <c r="E19" s="11" t="s">
        <v>24</v>
      </c>
      <c r="F19" s="11" t="s">
        <v>115</v>
      </c>
      <c r="G19" s="11" t="s">
        <v>116</v>
      </c>
      <c r="H19" s="11" t="s">
        <v>24</v>
      </c>
      <c r="I19" s="11" t="s">
        <v>24</v>
      </c>
      <c r="J19" s="11" t="s">
        <v>24</v>
      </c>
      <c r="K19" s="11" t="s">
        <v>24</v>
      </c>
      <c r="L19" s="11" t="s">
        <v>24</v>
      </c>
      <c r="M19" s="10" t="s">
        <v>117</v>
      </c>
      <c r="N19" s="10" t="s">
        <v>112</v>
      </c>
      <c r="O19" s="10" t="s">
        <v>118</v>
      </c>
      <c r="P19" s="11" t="s">
        <v>28</v>
      </c>
      <c r="Q19" s="11" t="s">
        <v>37</v>
      </c>
      <c r="XED19" s="4"/>
    </row>
    <row r="20" ht="36" spans="1:17">
      <c r="A20" s="10">
        <f>COUNT($A$1:A19)+1</f>
        <v>14</v>
      </c>
      <c r="B20" s="11" t="s">
        <v>119</v>
      </c>
      <c r="C20" s="11" t="s">
        <v>24</v>
      </c>
      <c r="D20" s="11" t="s">
        <v>120</v>
      </c>
      <c r="E20" s="12">
        <v>44488</v>
      </c>
      <c r="F20" s="11" t="s">
        <v>121</v>
      </c>
      <c r="G20" s="11" t="s">
        <v>122</v>
      </c>
      <c r="H20" s="11" t="s">
        <v>123</v>
      </c>
      <c r="I20" s="11" t="s">
        <v>124</v>
      </c>
      <c r="J20" s="11" t="s">
        <v>125</v>
      </c>
      <c r="K20" s="11" t="s">
        <v>126</v>
      </c>
      <c r="L20" s="11" t="s">
        <v>49</v>
      </c>
      <c r="M20" s="10" t="s">
        <v>50</v>
      </c>
      <c r="N20" s="10" t="s">
        <v>127</v>
      </c>
      <c r="O20" s="10" t="s">
        <v>128</v>
      </c>
      <c r="P20" s="11" t="s">
        <v>28</v>
      </c>
      <c r="Q20" s="11" t="s">
        <v>53</v>
      </c>
    </row>
    <row r="21" ht="36" spans="1:17">
      <c r="A21" s="10">
        <f>COUNT($A$1:A20)+1</f>
        <v>15</v>
      </c>
      <c r="B21" s="11" t="s">
        <v>129</v>
      </c>
      <c r="C21" s="11" t="s">
        <v>24</v>
      </c>
      <c r="D21" s="11" t="s">
        <v>31</v>
      </c>
      <c r="E21" s="11" t="s">
        <v>24</v>
      </c>
      <c r="F21" s="11" t="s">
        <v>130</v>
      </c>
      <c r="G21" s="11" t="s">
        <v>131</v>
      </c>
      <c r="H21" s="11" t="s">
        <v>24</v>
      </c>
      <c r="I21" s="11" t="s">
        <v>24</v>
      </c>
      <c r="J21" s="11" t="s">
        <v>24</v>
      </c>
      <c r="K21" s="11" t="s">
        <v>24</v>
      </c>
      <c r="L21" s="11" t="s">
        <v>24</v>
      </c>
      <c r="M21" s="10" t="s">
        <v>132</v>
      </c>
      <c r="N21" s="10" t="s">
        <v>35</v>
      </c>
      <c r="O21" s="10" t="s">
        <v>133</v>
      </c>
      <c r="P21" s="11" t="s">
        <v>28</v>
      </c>
      <c r="Q21" s="11" t="s">
        <v>37</v>
      </c>
    </row>
    <row r="22" ht="36" spans="1:17">
      <c r="A22" s="10">
        <f>COUNT($A$1:A21)+1</f>
        <v>16</v>
      </c>
      <c r="B22" s="11" t="s">
        <v>114</v>
      </c>
      <c r="C22" s="11" t="s">
        <v>24</v>
      </c>
      <c r="D22" s="11" t="s">
        <v>31</v>
      </c>
      <c r="E22" s="11" t="s">
        <v>24</v>
      </c>
      <c r="F22" s="11" t="s">
        <v>134</v>
      </c>
      <c r="G22" s="11" t="s">
        <v>135</v>
      </c>
      <c r="H22" s="11" t="s">
        <v>24</v>
      </c>
      <c r="I22" s="11" t="s">
        <v>24</v>
      </c>
      <c r="J22" s="11" t="s">
        <v>24</v>
      </c>
      <c r="K22" s="11" t="s">
        <v>24</v>
      </c>
      <c r="L22" s="11" t="s">
        <v>24</v>
      </c>
      <c r="M22" s="10" t="s">
        <v>117</v>
      </c>
      <c r="N22" s="10" t="s">
        <v>112</v>
      </c>
      <c r="O22" s="10" t="s">
        <v>136</v>
      </c>
      <c r="P22" s="11" t="s">
        <v>28</v>
      </c>
      <c r="Q22" s="11" t="s">
        <v>37</v>
      </c>
    </row>
    <row r="23" ht="38" customHeight="1" spans="1:17">
      <c r="A23" s="13">
        <f>COUNT($A$1:A22)+1</f>
        <v>17</v>
      </c>
      <c r="B23" s="14" t="s">
        <v>137</v>
      </c>
      <c r="C23" s="14" t="s">
        <v>24</v>
      </c>
      <c r="D23" s="14" t="s">
        <v>77</v>
      </c>
      <c r="E23" s="19">
        <v>44474</v>
      </c>
      <c r="F23" s="14" t="s">
        <v>78</v>
      </c>
      <c r="G23" s="14" t="s">
        <v>79</v>
      </c>
      <c r="H23" s="14" t="s">
        <v>78</v>
      </c>
      <c r="I23" s="14" t="s">
        <v>80</v>
      </c>
      <c r="J23" s="14" t="s">
        <v>24</v>
      </c>
      <c r="K23" s="14" t="s">
        <v>24</v>
      </c>
      <c r="L23" s="14" t="s">
        <v>24</v>
      </c>
      <c r="M23" s="10" t="s">
        <v>81</v>
      </c>
      <c r="N23" s="10" t="s">
        <v>82</v>
      </c>
      <c r="O23" s="10" t="s">
        <v>138</v>
      </c>
      <c r="P23" s="14" t="s">
        <v>28</v>
      </c>
      <c r="Q23" s="14" t="s">
        <v>84</v>
      </c>
    </row>
    <row r="24" ht="33" customHeight="1" spans="1:17">
      <c r="A24" s="20"/>
      <c r="B24" s="21"/>
      <c r="C24" s="21"/>
      <c r="D24" s="21"/>
      <c r="E24" s="21"/>
      <c r="F24" s="21"/>
      <c r="G24" s="21"/>
      <c r="H24" s="21"/>
      <c r="I24" s="21"/>
      <c r="J24" s="21"/>
      <c r="K24" s="21"/>
      <c r="L24" s="21"/>
      <c r="M24" s="10" t="s">
        <v>85</v>
      </c>
      <c r="N24" s="10" t="s">
        <v>86</v>
      </c>
      <c r="O24" s="10" t="s">
        <v>139</v>
      </c>
      <c r="P24" s="21"/>
      <c r="Q24" s="21"/>
    </row>
    <row r="25" s="2" customFormat="1" ht="36" customHeight="1" spans="1:16358">
      <c r="A25" s="20"/>
      <c r="B25" s="21"/>
      <c r="C25" s="21"/>
      <c r="D25" s="21"/>
      <c r="E25" s="21"/>
      <c r="F25" s="21"/>
      <c r="G25" s="21"/>
      <c r="H25" s="21"/>
      <c r="I25" s="21"/>
      <c r="J25" s="21"/>
      <c r="K25" s="21"/>
      <c r="L25" s="21"/>
      <c r="M25" s="10" t="s">
        <v>50</v>
      </c>
      <c r="N25" s="10" t="s">
        <v>88</v>
      </c>
      <c r="O25" s="10" t="s">
        <v>140</v>
      </c>
      <c r="P25" s="21"/>
      <c r="Q25" s="21"/>
      <c r="XED25" s="4"/>
    </row>
    <row r="26" ht="36" spans="1:17">
      <c r="A26" s="15"/>
      <c r="B26" s="16"/>
      <c r="C26" s="16"/>
      <c r="D26" s="16"/>
      <c r="E26" s="16"/>
      <c r="F26" s="16"/>
      <c r="G26" s="16"/>
      <c r="H26" s="16"/>
      <c r="I26" s="16"/>
      <c r="J26" s="16"/>
      <c r="K26" s="16"/>
      <c r="L26" s="16"/>
      <c r="M26" s="10" t="s">
        <v>90</v>
      </c>
      <c r="N26" s="10" t="s">
        <v>91</v>
      </c>
      <c r="O26" s="10" t="s">
        <v>141</v>
      </c>
      <c r="P26" s="16"/>
      <c r="Q26" s="16"/>
    </row>
    <row r="27" ht="36" spans="1:17">
      <c r="A27" s="10">
        <f>COUNT($A$1:A26)+1</f>
        <v>18</v>
      </c>
      <c r="B27" s="11" t="s">
        <v>142</v>
      </c>
      <c r="C27" s="11" t="s">
        <v>24</v>
      </c>
      <c r="D27" s="11" t="s">
        <v>31</v>
      </c>
      <c r="E27" s="11" t="s">
        <v>24</v>
      </c>
      <c r="F27" s="11" t="s">
        <v>143</v>
      </c>
      <c r="G27" s="11" t="s">
        <v>144</v>
      </c>
      <c r="H27" s="11" t="s">
        <v>24</v>
      </c>
      <c r="I27" s="11" t="s">
        <v>24</v>
      </c>
      <c r="J27" s="11" t="s">
        <v>24</v>
      </c>
      <c r="K27" s="11" t="s">
        <v>24</v>
      </c>
      <c r="L27" s="11" t="s">
        <v>24</v>
      </c>
      <c r="M27" s="10" t="s">
        <v>117</v>
      </c>
      <c r="N27" s="10" t="s">
        <v>112</v>
      </c>
      <c r="O27" s="10" t="s">
        <v>145</v>
      </c>
      <c r="P27" s="11" t="s">
        <v>28</v>
      </c>
      <c r="Q27" s="11" t="s">
        <v>37</v>
      </c>
    </row>
    <row r="28" s="2" customFormat="1" ht="48" spans="1:16358">
      <c r="A28" s="10">
        <f>COUNT($A$1:A27)+1</f>
        <v>19</v>
      </c>
      <c r="B28" s="11" t="s">
        <v>146</v>
      </c>
      <c r="C28" s="11" t="s">
        <v>24</v>
      </c>
      <c r="D28" s="11" t="s">
        <v>31</v>
      </c>
      <c r="E28" s="11" t="s">
        <v>24</v>
      </c>
      <c r="F28" s="11" t="s">
        <v>147</v>
      </c>
      <c r="G28" s="11" t="s">
        <v>148</v>
      </c>
      <c r="H28" s="11" t="s">
        <v>24</v>
      </c>
      <c r="I28" s="11" t="s">
        <v>24</v>
      </c>
      <c r="J28" s="11" t="s">
        <v>24</v>
      </c>
      <c r="K28" s="11" t="s">
        <v>24</v>
      </c>
      <c r="L28" s="11" t="s">
        <v>24</v>
      </c>
      <c r="M28" s="10" t="s">
        <v>34</v>
      </c>
      <c r="N28" s="10" t="s">
        <v>35</v>
      </c>
      <c r="O28" s="10" t="s">
        <v>149</v>
      </c>
      <c r="P28" s="11" t="s">
        <v>28</v>
      </c>
      <c r="Q28" s="11" t="s">
        <v>37</v>
      </c>
      <c r="XED28" s="4"/>
    </row>
    <row r="29" s="2" customFormat="1" ht="48" spans="1:16358">
      <c r="A29" s="10">
        <f>COUNT($A$1:A28)+1</f>
        <v>20</v>
      </c>
      <c r="B29" s="11" t="s">
        <v>30</v>
      </c>
      <c r="C29" s="11" t="s">
        <v>24</v>
      </c>
      <c r="D29" s="11" t="s">
        <v>31</v>
      </c>
      <c r="E29" s="11" t="s">
        <v>24</v>
      </c>
      <c r="F29" s="11" t="s">
        <v>147</v>
      </c>
      <c r="G29" s="11" t="s">
        <v>148</v>
      </c>
      <c r="H29" s="11" t="s">
        <v>24</v>
      </c>
      <c r="I29" s="11" t="s">
        <v>24</v>
      </c>
      <c r="J29" s="11" t="s">
        <v>24</v>
      </c>
      <c r="K29" s="11" t="s">
        <v>24</v>
      </c>
      <c r="L29" s="11" t="s">
        <v>24</v>
      </c>
      <c r="M29" s="10" t="s">
        <v>34</v>
      </c>
      <c r="N29" s="10" t="s">
        <v>35</v>
      </c>
      <c r="O29" s="10" t="s">
        <v>150</v>
      </c>
      <c r="P29" s="11" t="s">
        <v>28</v>
      </c>
      <c r="Q29" s="11" t="s">
        <v>37</v>
      </c>
      <c r="XED29" s="4"/>
    </row>
    <row r="30" ht="36" spans="1:17">
      <c r="A30" s="10">
        <f>COUNT($A$1:A29)+1</f>
        <v>21</v>
      </c>
      <c r="B30" s="11" t="s">
        <v>151</v>
      </c>
      <c r="C30" s="11" t="s">
        <v>24</v>
      </c>
      <c r="D30" s="11" t="s">
        <v>31</v>
      </c>
      <c r="E30" s="11" t="s">
        <v>24</v>
      </c>
      <c r="F30" s="11" t="s">
        <v>152</v>
      </c>
      <c r="G30" s="11" t="s">
        <v>153</v>
      </c>
      <c r="H30" s="11" t="s">
        <v>24</v>
      </c>
      <c r="I30" s="11" t="s">
        <v>24</v>
      </c>
      <c r="J30" s="11" t="s">
        <v>24</v>
      </c>
      <c r="K30" s="11" t="s">
        <v>24</v>
      </c>
      <c r="L30" s="11" t="s">
        <v>24</v>
      </c>
      <c r="M30" s="10" t="s">
        <v>154</v>
      </c>
      <c r="N30" s="10" t="s">
        <v>155</v>
      </c>
      <c r="O30" s="10" t="s">
        <v>156</v>
      </c>
      <c r="P30" s="11" t="s">
        <v>28</v>
      </c>
      <c r="Q30" s="11" t="s">
        <v>37</v>
      </c>
    </row>
    <row r="31" ht="48" spans="1:17">
      <c r="A31" s="10">
        <f>COUNT($A$1:A30)+1</f>
        <v>22</v>
      </c>
      <c r="B31" s="11" t="s">
        <v>157</v>
      </c>
      <c r="C31" s="11" t="s">
        <v>24</v>
      </c>
      <c r="D31" s="11" t="s">
        <v>31</v>
      </c>
      <c r="E31" s="11" t="s">
        <v>24</v>
      </c>
      <c r="F31" s="11" t="s">
        <v>158</v>
      </c>
      <c r="G31" s="11" t="s">
        <v>159</v>
      </c>
      <c r="H31" s="11" t="s">
        <v>24</v>
      </c>
      <c r="I31" s="11" t="s">
        <v>24</v>
      </c>
      <c r="J31" s="11" t="s">
        <v>24</v>
      </c>
      <c r="K31" s="11" t="s">
        <v>24</v>
      </c>
      <c r="L31" s="11" t="s">
        <v>24</v>
      </c>
      <c r="M31" s="10" t="s">
        <v>160</v>
      </c>
      <c r="N31" s="10" t="s">
        <v>35</v>
      </c>
      <c r="O31" s="10" t="s">
        <v>161</v>
      </c>
      <c r="P31" s="11" t="s">
        <v>28</v>
      </c>
      <c r="Q31" s="11" t="s">
        <v>37</v>
      </c>
    </row>
    <row r="32" ht="72" spans="1:17">
      <c r="A32" s="13">
        <f>COUNT($A$1:A31)+1</f>
        <v>23</v>
      </c>
      <c r="B32" s="17" t="s">
        <v>162</v>
      </c>
      <c r="C32" s="22" t="s">
        <v>24</v>
      </c>
      <c r="D32" s="22" t="s">
        <v>163</v>
      </c>
      <c r="E32" s="23">
        <v>44484</v>
      </c>
      <c r="F32" s="22" t="s">
        <v>164</v>
      </c>
      <c r="G32" s="22" t="s">
        <v>165</v>
      </c>
      <c r="H32" s="22" t="s">
        <v>166</v>
      </c>
      <c r="I32" s="22" t="s">
        <v>167</v>
      </c>
      <c r="J32" s="22" t="s">
        <v>168</v>
      </c>
      <c r="K32" s="22" t="s">
        <v>169</v>
      </c>
      <c r="L32" s="22" t="s">
        <v>49</v>
      </c>
      <c r="M32" s="27" t="s">
        <v>64</v>
      </c>
      <c r="N32" s="27" t="s">
        <v>26</v>
      </c>
      <c r="O32" s="27" t="s">
        <v>170</v>
      </c>
      <c r="P32" s="17" t="s">
        <v>66</v>
      </c>
      <c r="Q32" s="17" t="s">
        <v>67</v>
      </c>
    </row>
    <row r="33" spans="1:17">
      <c r="A33" s="15"/>
      <c r="B33" s="17"/>
      <c r="C33" s="24"/>
      <c r="D33" s="24"/>
      <c r="E33" s="24"/>
      <c r="F33" s="24"/>
      <c r="G33" s="24"/>
      <c r="H33" s="24"/>
      <c r="I33" s="24"/>
      <c r="J33" s="24"/>
      <c r="K33" s="24"/>
      <c r="L33" s="24"/>
      <c r="M33" s="27" t="s">
        <v>171</v>
      </c>
      <c r="N33" s="27" t="s">
        <v>172</v>
      </c>
      <c r="O33" s="27" t="s">
        <v>173</v>
      </c>
      <c r="P33" s="17"/>
      <c r="Q33" s="17"/>
    </row>
    <row r="34" ht="36" spans="1:17">
      <c r="A34" s="10">
        <f>COUNT($A$1:A33)+1</f>
        <v>24</v>
      </c>
      <c r="B34" s="11" t="s">
        <v>174</v>
      </c>
      <c r="C34" s="11" t="s">
        <v>175</v>
      </c>
      <c r="D34" s="11" t="s">
        <v>176</v>
      </c>
      <c r="E34" s="12">
        <v>44441</v>
      </c>
      <c r="F34" s="11" t="s">
        <v>121</v>
      </c>
      <c r="G34" s="11" t="s">
        <v>122</v>
      </c>
      <c r="H34" s="11" t="s">
        <v>177</v>
      </c>
      <c r="I34" s="11" t="s">
        <v>178</v>
      </c>
      <c r="J34" s="11" t="s">
        <v>179</v>
      </c>
      <c r="K34" s="11" t="s">
        <v>180</v>
      </c>
      <c r="L34" s="11" t="s">
        <v>49</v>
      </c>
      <c r="M34" s="10" t="s">
        <v>50</v>
      </c>
      <c r="N34" s="10" t="s">
        <v>181</v>
      </c>
      <c r="O34" s="10" t="s">
        <v>182</v>
      </c>
      <c r="P34" s="11" t="s">
        <v>28</v>
      </c>
      <c r="Q34" s="11" t="s">
        <v>53</v>
      </c>
    </row>
    <row r="35" ht="36" spans="1:17">
      <c r="A35" s="10">
        <f>COUNT($A$1:A34)+1</f>
        <v>25</v>
      </c>
      <c r="B35" s="11" t="s">
        <v>30</v>
      </c>
      <c r="C35" s="11" t="s">
        <v>24</v>
      </c>
      <c r="D35" s="11" t="s">
        <v>31</v>
      </c>
      <c r="E35" s="11" t="s">
        <v>24</v>
      </c>
      <c r="F35" s="11" t="s">
        <v>183</v>
      </c>
      <c r="G35" s="11" t="s">
        <v>184</v>
      </c>
      <c r="H35" s="11" t="s">
        <v>24</v>
      </c>
      <c r="I35" s="11" t="s">
        <v>24</v>
      </c>
      <c r="J35" s="11" t="s">
        <v>24</v>
      </c>
      <c r="K35" s="11" t="s">
        <v>24</v>
      </c>
      <c r="L35" s="11" t="s">
        <v>24</v>
      </c>
      <c r="M35" s="10" t="s">
        <v>34</v>
      </c>
      <c r="N35" s="10" t="s">
        <v>35</v>
      </c>
      <c r="O35" s="10" t="s">
        <v>185</v>
      </c>
      <c r="P35" s="11" t="s">
        <v>28</v>
      </c>
      <c r="Q35" s="11" t="s">
        <v>37</v>
      </c>
    </row>
    <row r="36" ht="24" spans="1:17">
      <c r="A36" s="10">
        <f>COUNT($A$1:A35)+1</f>
        <v>26</v>
      </c>
      <c r="B36" s="25" t="s">
        <v>186</v>
      </c>
      <c r="C36" s="25" t="s">
        <v>24</v>
      </c>
      <c r="D36" s="25" t="s">
        <v>31</v>
      </c>
      <c r="E36" s="25" t="s">
        <v>24</v>
      </c>
      <c r="F36" s="25" t="s">
        <v>187</v>
      </c>
      <c r="G36" s="25" t="s">
        <v>188</v>
      </c>
      <c r="H36" s="25" t="s">
        <v>24</v>
      </c>
      <c r="I36" s="25" t="s">
        <v>24</v>
      </c>
      <c r="J36" s="25" t="s">
        <v>24</v>
      </c>
      <c r="K36" s="25" t="s">
        <v>24</v>
      </c>
      <c r="L36" s="25" t="s">
        <v>24</v>
      </c>
      <c r="M36" s="28" t="s">
        <v>132</v>
      </c>
      <c r="N36" s="29" t="s">
        <v>35</v>
      </c>
      <c r="O36" s="29" t="s">
        <v>189</v>
      </c>
      <c r="P36" s="27" t="s">
        <v>190</v>
      </c>
      <c r="Q36" s="25" t="s">
        <v>37</v>
      </c>
    </row>
  </sheetData>
  <mergeCells count="57">
    <mergeCell ref="A1:N1"/>
    <mergeCell ref="A4:A5"/>
    <mergeCell ref="A11:A14"/>
    <mergeCell ref="A23:A26"/>
    <mergeCell ref="A32:A33"/>
    <mergeCell ref="B4:B5"/>
    <mergeCell ref="B11:B14"/>
    <mergeCell ref="B23:B26"/>
    <mergeCell ref="B32:B33"/>
    <mergeCell ref="C4:C5"/>
    <mergeCell ref="C11:C14"/>
    <mergeCell ref="C23:C26"/>
    <mergeCell ref="C32:C33"/>
    <mergeCell ref="D4:D5"/>
    <mergeCell ref="D11:D14"/>
    <mergeCell ref="D23:D26"/>
    <mergeCell ref="D32:D33"/>
    <mergeCell ref="E4:E5"/>
    <mergeCell ref="E11:E14"/>
    <mergeCell ref="E23:E26"/>
    <mergeCell ref="E32:E33"/>
    <mergeCell ref="F4:F5"/>
    <mergeCell ref="F11:F14"/>
    <mergeCell ref="F23:F26"/>
    <mergeCell ref="F32:F33"/>
    <mergeCell ref="G4:G5"/>
    <mergeCell ref="G11:G14"/>
    <mergeCell ref="G23:G26"/>
    <mergeCell ref="G32:G33"/>
    <mergeCell ref="H4:H5"/>
    <mergeCell ref="H11:H14"/>
    <mergeCell ref="H23:H26"/>
    <mergeCell ref="H32:H33"/>
    <mergeCell ref="I4:I5"/>
    <mergeCell ref="I11:I14"/>
    <mergeCell ref="I23:I26"/>
    <mergeCell ref="I32:I33"/>
    <mergeCell ref="J4:J5"/>
    <mergeCell ref="J11:J14"/>
    <mergeCell ref="J23:J26"/>
    <mergeCell ref="J32:J33"/>
    <mergeCell ref="K4:K5"/>
    <mergeCell ref="K11:K14"/>
    <mergeCell ref="K23:K26"/>
    <mergeCell ref="K32:K33"/>
    <mergeCell ref="L4:L5"/>
    <mergeCell ref="L11:L14"/>
    <mergeCell ref="L23:L26"/>
    <mergeCell ref="L32:L33"/>
    <mergeCell ref="P4:P5"/>
    <mergeCell ref="P11:P14"/>
    <mergeCell ref="P23:P26"/>
    <mergeCell ref="P32:P33"/>
    <mergeCell ref="Q4:Q5"/>
    <mergeCell ref="Q11:Q14"/>
    <mergeCell ref="Q23:Q26"/>
    <mergeCell ref="Q32:Q33"/>
  </mergeCells>
  <dataValidations count="1">
    <dataValidation allowBlank="1" showInputMessage="1" showErrorMessage="1" sqref="P3 P4 P5 P6 P7 P11 P15 P16 P17 P18 P19 P20 P21 P22 P23 P27 P28 P29 P30 P31 P34 P35 P36 P9:P10 P12:P14 P24:P26"/>
  </dataValidation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李志辉</cp:lastModifiedBy>
  <dcterms:created xsi:type="dcterms:W3CDTF">2017-09-26T08:27:00Z</dcterms:created>
  <dcterms:modified xsi:type="dcterms:W3CDTF">2022-01-20T10:02:39Z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KSOReadingLayout">
    <vt:bool>true</vt:bool>
  </property>
  <property fmtid="{D5CDD505-2E9C-101B-9397-08002B2CF9AE}" pid="4" name="ICV">
    <vt:lpwstr>08227906311A47DE8257227F3DADA2DB</vt:lpwstr>
  </property>
</Properties>
</file>