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不合格信息表" sheetId="1" r:id="rId1"/>
  </sheets>
  <definedNames>
    <definedName name="_xlnm._FilterDatabase" localSheetId="0" hidden="1">不合格信息表!$A$2:$Q$30</definedName>
  </definedNames>
  <calcPr calcId="144525"/>
</workbook>
</file>

<file path=xl/sharedStrings.xml><?xml version="1.0" encoding="utf-8"?>
<sst xmlns="http://schemas.openxmlformats.org/spreadsheetml/2006/main" count="419" uniqueCount="201">
  <si>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</si>
  <si>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</si>
  <si>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</si>
  <si>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</si>
  <si>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</si>
  <si>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</si>
  <si>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</si>
  <si>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</si>
  <si>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</si>
  <si>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</si>
  <si>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</si>
  <si>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</si>
  <si>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</si>
  <si>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</si>
  <si>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</si>
  <si>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</si>
  <si>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</si>
  <si>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</si>
  <si>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油豆角(豇豆)</t>
  </si>
  <si>
    <t>/</t>
  </si>
  <si>
    <t>散装称重</t>
  </si>
  <si>
    <t>百德新纪德市场潘容娇</t>
  </si>
  <si>
    <t>广州市白云区西槎路111号后楼首层15、16、17、18号档</t>
  </si>
  <si>
    <t>水胺硫磷</t>
  </si>
  <si>
    <t>≤0.05mg/kg</t>
  </si>
  <si>
    <t>0.22mg/kg</t>
  </si>
  <si>
    <t>广州检验检测认证集团有限公司</t>
  </si>
  <si>
    <t>食用农产品</t>
  </si>
  <si>
    <t>黄豆芽</t>
  </si>
  <si>
    <t>广州市海珠区柏涛菜园子店</t>
  </si>
  <si>
    <t>广州市海珠区信裕路63号101铺</t>
  </si>
  <si>
    <t>6-苄基腺嘌呤(6-BA)</t>
  </si>
  <si>
    <t>不得检出</t>
  </si>
  <si>
    <t>29.4μg/kg</t>
  </si>
  <si>
    <t>广东省科学院测试分析研究所（中国广州分析测试中心）</t>
  </si>
  <si>
    <t>糯米鸡</t>
  </si>
  <si>
    <t>国诺+图形商标</t>
  </si>
  <si>
    <t>480克/包</t>
  </si>
  <si>
    <t>上海新欧尚超市有限公司广州高德发发店</t>
  </si>
  <si>
    <t>广州市天河区奥体南路12号</t>
  </si>
  <si>
    <t>佛山市顺德区勒流创景食品厂</t>
  </si>
  <si>
    <t>佛山市顺德区勒流街道西华村委会西华工业区西连路20号</t>
  </si>
  <si>
    <t>大肠菌群</t>
  </si>
  <si>
    <t>n=5
c=1
m=10
M=100
CFU/g</t>
  </si>
  <si>
    <t>①＜10
②20
③10
④1900
⑤＜10
CFU/g</t>
  </si>
  <si>
    <t>速冻食品</t>
  </si>
  <si>
    <t>菌落总数</t>
  </si>
  <si>
    <t>n=5
c=1
m=10000
M=100000
CFU/g</t>
  </si>
  <si>
    <t>①9400
②8100
③150000
④1000000
⑤＜10
CFU/g</t>
  </si>
  <si>
    <t>正源饮用纯净水</t>
  </si>
  <si>
    <t>正源</t>
  </si>
  <si>
    <t>2.0升/瓶</t>
  </si>
  <si>
    <t>广州家家好商贸发展有限公司</t>
  </si>
  <si>
    <t>广州市天河区渔兴东街8号B1</t>
  </si>
  <si>
    <t>广州市龙地饮用水有限公司</t>
  </si>
  <si>
    <t>广州市白云区太和镇九太路262号101</t>
  </si>
  <si>
    <t>溴酸盐</t>
  </si>
  <si>
    <t>≤0.01mg/L</t>
  </si>
  <si>
    <t>0.036mg/L</t>
  </si>
  <si>
    <t>饮料</t>
  </si>
  <si>
    <t>夏橙</t>
  </si>
  <si>
    <t>散装</t>
  </si>
  <si>
    <t>广州市萝岗区刘杨水果店</t>
  </si>
  <si>
    <t>广州市萝岗区科景路3号102、103房</t>
  </si>
  <si>
    <t>克百威</t>
  </si>
  <si>
    <t>≤0.02mg/kg</t>
  </si>
  <si>
    <t>0.082mg/kg</t>
  </si>
  <si>
    <t>广州海关技术中心</t>
  </si>
  <si>
    <t>草鱼（淡水鱼）</t>
  </si>
  <si>
    <t>华润万家生活超市（广州）有限公司花都店</t>
  </si>
  <si>
    <t>广州市花都区云山大道31号一至四层</t>
  </si>
  <si>
    <t>恩诺沙星</t>
  </si>
  <si>
    <t>≤100μg/kg</t>
  </si>
  <si>
    <t>524μg/kg</t>
  </si>
  <si>
    <t>广州质量监督检测研究院</t>
  </si>
  <si>
    <t>饮用纯净水</t>
  </si>
  <si>
    <t>水脉地</t>
  </si>
  <si>
    <t>广州市海珠区王志平百货店</t>
  </si>
  <si>
    <t>广州市海珠区赤沙南约新街北一巷2号</t>
  </si>
  <si>
    <t>0.0146mg/L</t>
  </si>
  <si>
    <t>国家糖业质量监督检验中心</t>
  </si>
  <si>
    <t>罗氏虾</t>
  </si>
  <si>
    <t>广州市增城静海水产店</t>
  </si>
  <si>
    <t>广州市增城区增江街增江大道南1号东区农贸市场内A248、A249档位</t>
  </si>
  <si>
    <t>呋喃唑酮代谢物</t>
  </si>
  <si>
    <t>95.2μg/kg</t>
  </si>
  <si>
    <t>广东省食品工业研究所有限公司(广东省质量监督食品检验站)</t>
  </si>
  <si>
    <t>朗日清泉饮用纯净水</t>
  </si>
  <si>
    <t>朗日清泉</t>
  </si>
  <si>
    <t>17.5L/桶</t>
  </si>
  <si>
    <t>广州市越秀区迎伟桶装水经营部</t>
  </si>
  <si>
    <t>广州市越秀区麓苑路34号首层04-2房自编A</t>
  </si>
  <si>
    <t>广州市白云区华富饮用水厂</t>
  </si>
  <si>
    <t>广州市白云区永平街东平老屋前街江板南工业区2号</t>
  </si>
  <si>
    <t>广州百川水业发展有限公司</t>
  </si>
  <si>
    <t>广东省广州市海珠区新港西路182号自编8号</t>
  </si>
  <si>
    <t>委托</t>
  </si>
  <si>
    <t>铜绿假单胞菌</t>
  </si>
  <si>
    <t>n=5
c=0
m=0
CFU/250mL</t>
  </si>
  <si>
    <t>①4
②1
③14
④12
⑤8
CFU/250mL</t>
  </si>
  <si>
    <t>金佳</t>
  </si>
  <si>
    <t>佛山市金佳速冻食品有限公司平洲分公司</t>
  </si>
  <si>
    <t>佛山市南海区桂城街道平胜开发区</t>
  </si>
  <si>
    <t>佛山市金佳速冻食品有限公司</t>
  </si>
  <si>
    <t>佛山市禅城区人民西路圣堂后街5号</t>
  </si>
  <si>
    <t>①240
②＜10
③＜10
④40
⑤140
CFU/g</t>
  </si>
  <si>
    <t>广州市白云区钟落潭成记菜档</t>
  </si>
  <si>
    <t>广州市白云区钟落潭镇新胜南街84号之一1059铺</t>
  </si>
  <si>
    <t>0.0246mg/kg</t>
  </si>
  <si>
    <t>GEMSON</t>
  </si>
  <si>
    <t>18.9L/桶</t>
  </si>
  <si>
    <t>广州市萝岗区来利矿泉水厂</t>
  </si>
  <si>
    <t>广州市萝岗区联和街八斗村</t>
  </si>
  <si>
    <t>广州市贤之楚贸易有限公司</t>
  </si>
  <si>
    <t>广州市增城区荔城街莲翠街16号首层</t>
  </si>
  <si>
    <r>
      <rPr>
        <sz val="10"/>
        <rFont val="宋体"/>
        <charset val="134"/>
      </rPr>
      <t>①＜</t>
    </r>
    <r>
      <rPr>
        <sz val="10"/>
        <color rgb="FF000000"/>
        <rFont val="宋体"/>
        <charset val="134"/>
      </rPr>
      <t>1
②＜1
③＜1
④＜1
⑤22
CFU/250mL</t>
    </r>
  </si>
  <si>
    <t>黑鱼</t>
  </si>
  <si>
    <t>东湖新村市场孔凡德</t>
  </si>
  <si>
    <t>广州市越秀区大沙头三马路34号201铺-B39档</t>
  </si>
  <si>
    <t>193μg/kg</t>
  </si>
  <si>
    <t>泥鳅</t>
  </si>
  <si>
    <t>189μg/kg</t>
  </si>
  <si>
    <t>碗</t>
  </si>
  <si>
    <t>广州市荔湾区和远洞庭土菜馆</t>
  </si>
  <si>
    <t>广州市荔湾区中山八路8号三层A3-1号铺</t>
  </si>
  <si>
    <t>广州市荔湾区和远洞庭土菜馆（自行消毒）</t>
  </si>
  <si>
    <t>广州市荔湾区中山八路8号三层A3-1号铺（自行消毒地址）</t>
  </si>
  <si>
    <r>
      <rPr>
        <sz val="10"/>
        <rFont val="宋体"/>
        <charset val="134"/>
      </rPr>
      <t>检出/50cm</t>
    </r>
    <r>
      <rPr>
        <vertAlign val="superscript"/>
        <sz val="10"/>
        <rFont val="宋体"/>
        <charset val="134"/>
      </rPr>
      <t>2</t>
    </r>
  </si>
  <si>
    <t>餐饮具</t>
  </si>
  <si>
    <t>广州市番禺区石基古祥菜档</t>
  </si>
  <si>
    <t>广州市番禺区大龙街傍江东村江华路53号之三傍江市场菜档10号</t>
  </si>
  <si>
    <t>0.0258mg/kg</t>
  </si>
  <si>
    <t>腊肉</t>
  </si>
  <si>
    <t>广州市荔湾区湘益湘菜馆</t>
  </si>
  <si>
    <t>广州市荔湾区环翠北路北侧38号自编B栋15号</t>
  </si>
  <si>
    <t>广州市荔湾区湘益湘菜馆（加工自制）</t>
  </si>
  <si>
    <t>广州市荔湾区环翠北路北侧38号自编B栋15号（加工自制地址）</t>
  </si>
  <si>
    <t>亚硝酸盐残留量(以亚硝酸钠计)</t>
  </si>
  <si>
    <t>不得使用</t>
  </si>
  <si>
    <t>3.6mg/kg</t>
  </si>
  <si>
    <t>餐饮食品</t>
  </si>
  <si>
    <t>水库罗非鱼</t>
  </si>
  <si>
    <t>广州市荔湾区郑初鱼档</t>
  </si>
  <si>
    <t>广州市荔湾区龙津中路梁家里12号首层鸿福市场自编内29档</t>
  </si>
  <si>
    <t>磺胺类(总量)</t>
  </si>
  <si>
    <t>353μg/kg</t>
  </si>
  <si>
    <t>冬己黑糖麦芽饼（夹心饼干）</t>
  </si>
  <si>
    <t>冬己及字母及图形商标</t>
  </si>
  <si>
    <t>258g/包</t>
  </si>
  <si>
    <t>深圳华润万佳超级市场有限公司中六店</t>
  </si>
  <si>
    <t>广州市越秀区中山六路281号101房自编S1、201房、301房、401房</t>
  </si>
  <si>
    <t>广东森乐食品有限公司</t>
  </si>
  <si>
    <t>广东省揭阳市揭东区云路镇埔美村工业区（横路下西片）</t>
  </si>
  <si>
    <t>广东好食多食品科技有限公司</t>
  </si>
  <si>
    <t>广东省揭阳市榕城区晓翠路以东环市北路以北“创鸿国际”第五幢A梯2303号</t>
  </si>
  <si>
    <t xml:space="preserve">过氧化值(以脂肪计) </t>
  </si>
  <si>
    <t>≤0.25g/100g</t>
  </si>
  <si>
    <t>0.82g/100g</t>
  </si>
  <si>
    <t>饼干</t>
  </si>
  <si>
    <t>牛蛙</t>
  </si>
  <si>
    <t>广州市番禺区石基桂甜水产品档</t>
  </si>
  <si>
    <t>广州市番禺区石基镇莲塘路2号七座首层石基综合市场C71、C72</t>
  </si>
  <si>
    <t>146μg/kg</t>
  </si>
  <si>
    <t>沃柑</t>
  </si>
  <si>
    <t>广州市白云区松洲龙盛鲜果商行</t>
  </si>
  <si>
    <t>广州市白云区槎龙广清公路边江南果菜批发市场江秾汇十马路5档</t>
  </si>
  <si>
    <t>丙溴磷</t>
  </si>
  <si>
    <t>≤0.2mg/kg</t>
  </si>
  <si>
    <t>0.66mg/kg</t>
  </si>
  <si>
    <t>红豆老冰棍</t>
  </si>
  <si>
    <t>格林瑞斯及字母及图形商标</t>
  </si>
  <si>
    <t>78克/袋</t>
  </si>
  <si>
    <t>广州市花都区狮岭秀联商店</t>
  </si>
  <si>
    <t>广州市花都区狮岭镇盘古北路55号*</t>
  </si>
  <si>
    <t>东莞市唯佳食品有限公司</t>
  </si>
  <si>
    <t>广东省东莞市万江区大汾社区大洲工业区</t>
  </si>
  <si>
    <t>监制商：香港格林瑞斯食品有限公司</t>
  </si>
  <si>
    <t>其他</t>
  </si>
  <si>
    <t xml:space="preserve">菌落总数 </t>
  </si>
  <si>
    <t>n=5
c=2
m=25000
M=100000
CFU/g</t>
  </si>
  <si>
    <t>①150000
②150000
③120000
④170000
⑤110000
CFU/g</t>
  </si>
  <si>
    <t>冷冻饮品</t>
  </si>
  <si>
    <t xml:space="preserve">大肠菌群 </t>
  </si>
  <si>
    <t>n=5
c=2
m=10
M=100
CFU/g</t>
  </si>
  <si>
    <t>①32
②56
③13
④&lt;10
⑤&lt;10
CFU/g</t>
  </si>
  <si>
    <t>白糖罂荔枝</t>
  </si>
  <si>
    <t>广州市越秀区学谦食品店</t>
  </si>
  <si>
    <t>广州市越秀区大沙头三马路34号159商铺</t>
  </si>
  <si>
    <t>氯氟氰菊酯和高效氯氟氰菊酯</t>
  </si>
  <si>
    <t>≤0.1mg/kg</t>
  </si>
  <si>
    <t>0.27mg/kg</t>
  </si>
  <si>
    <t>多菌灵</t>
  </si>
  <si>
    <t>≤0.5mg/kg</t>
  </si>
  <si>
    <t>0.86mg/kg</t>
  </si>
  <si>
    <t>鲈鱼</t>
  </si>
  <si>
    <t>广州市增城英才生鲜超市</t>
  </si>
  <si>
    <t>广州市增城区仙村镇沙头村四东经济合作社原东方氹10号</t>
  </si>
  <si>
    <t>355μg/kg</t>
  </si>
  <si>
    <t>广州市增城潘杰海鲜档</t>
  </si>
  <si>
    <t>广州市增城区增江街增江大道南1号东区农贸市场A300-A301铺位</t>
  </si>
  <si>
    <t>112μg/kg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</si>
</sst>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Calibri"/>
      <charset val="0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30" fillId="18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/>
    <xf numFmtId="0" fontId="21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16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33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0" fillId="0" borderId="0"/>
    <xf numFmtId="0" fontId="0" fillId="0" borderId="0">
      <alignment vertical="center"/>
    </xf>
    <xf numFmtId="0" fontId="23" fillId="0" borderId="0"/>
    <xf numFmtId="0" fontId="1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34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34" applyNumberFormat="1" applyFont="1" applyFill="1" applyBorder="1" applyAlignment="1">
      <alignment horizontal="center" vertical="center" wrapText="1"/>
    </xf>
    <xf numFmtId="49" fontId="6" fillId="0" borderId="2" xfId="34" applyNumberFormat="1" applyFont="1" applyFill="1" applyBorder="1" applyAlignment="1">
      <alignment horizontal="center" vertical="center" wrapText="1"/>
    </xf>
    <xf numFmtId="0" fontId="4" fillId="0" borderId="2" xfId="59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4" fillId="0" borderId="2" xfId="3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4" xfId="34" applyNumberFormat="1" applyFont="1" applyFill="1" applyBorder="1" applyAlignment="1">
      <alignment horizontal="center" vertical="center" wrapText="1"/>
    </xf>
    <xf numFmtId="0" fontId="4" fillId="0" borderId="5" xfId="34" applyNumberFormat="1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  <xf numFmtId="49" fontId="6" fillId="0" borderId="6" xfId="59" applyNumberFormat="1" applyFont="1" applyFill="1" applyBorder="1" applyAlignment="1">
      <alignment horizontal="center" vertical="center" wrapText="1"/>
    </xf>
    <xf numFmtId="49" fontId="4" fillId="0" borderId="2" xfId="66" applyNumberFormat="1" applyFont="1" applyFill="1" applyBorder="1" applyAlignment="1">
      <alignment horizontal="center" vertical="center" wrapText="1"/>
    </xf>
    <xf numFmtId="49" fontId="4" fillId="0" borderId="6" xfId="34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6" fillId="0" borderId="4" xfId="34" applyNumberFormat="1" applyFont="1" applyFill="1" applyBorder="1" applyAlignment="1">
      <alignment horizontal="center" vertical="center" wrapText="1"/>
    </xf>
    <xf numFmtId="0" fontId="4" fillId="0" borderId="2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30"/>
  <sheetViews>
    <sheetView tabSelected="1" zoomScale="80" zoomScaleNormal="80" workbookViewId="0">
      <selection activeCell="B3" sqref="B3"/>
    </sheetView>
  </sheetViews>
  <sheetFormatPr defaultColWidth="9" defaultRowHeight="13.5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4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6359" width="9" style="2"/>
    <col min="16360" max="16360" width="9" style="3"/>
    <col min="16361" max="16384" width="9" style="2"/>
  </cols>
  <sheetData>
    <row r="1" ht="14.25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4" spans="1:1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33" t="s">
        <v>10</v>
      </c>
      <c r="K2" s="33" t="s">
        <v>11</v>
      </c>
      <c r="L2" s="33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ht="36" spans="1:17">
      <c r="A3" s="10">
        <f>COUNT($A$1:A2)+1</f>
        <v>1</v>
      </c>
      <c r="B3" s="11" t="s">
        <v>18</v>
      </c>
      <c r="C3" s="11" t="s">
        <v>19</v>
      </c>
      <c r="D3" s="11" t="s">
        <v>20</v>
      </c>
      <c r="E3" s="11" t="s">
        <v>19</v>
      </c>
      <c r="F3" s="11" t="s">
        <v>21</v>
      </c>
      <c r="G3" s="11" t="s">
        <v>22</v>
      </c>
      <c r="H3" s="11" t="s">
        <v>19</v>
      </c>
      <c r="I3" s="11" t="s">
        <v>19</v>
      </c>
      <c r="J3" s="11" t="s">
        <v>19</v>
      </c>
      <c r="K3" s="11" t="s">
        <v>19</v>
      </c>
      <c r="L3" s="11" t="s">
        <v>19</v>
      </c>
      <c r="M3" s="10" t="s">
        <v>23</v>
      </c>
      <c r="N3" s="34" t="s">
        <v>24</v>
      </c>
      <c r="O3" s="10" t="s">
        <v>25</v>
      </c>
      <c r="P3" s="11" t="s">
        <v>26</v>
      </c>
      <c r="Q3" s="11" t="s">
        <v>27</v>
      </c>
    </row>
    <row r="4" ht="60" spans="1:17">
      <c r="A4" s="10">
        <f>COUNT($A$1:A3)+1</f>
        <v>2</v>
      </c>
      <c r="B4" s="12" t="s">
        <v>28</v>
      </c>
      <c r="C4" s="12" t="s">
        <v>19</v>
      </c>
      <c r="D4" s="12" t="s">
        <v>19</v>
      </c>
      <c r="E4" s="11" t="s">
        <v>19</v>
      </c>
      <c r="F4" s="12" t="s">
        <v>29</v>
      </c>
      <c r="G4" s="12" t="s">
        <v>30</v>
      </c>
      <c r="H4" s="12" t="s">
        <v>19</v>
      </c>
      <c r="I4" s="12" t="s">
        <v>19</v>
      </c>
      <c r="J4" s="12" t="s">
        <v>19</v>
      </c>
      <c r="K4" s="12" t="s">
        <v>19</v>
      </c>
      <c r="L4" s="12" t="s">
        <v>19</v>
      </c>
      <c r="M4" s="10" t="s">
        <v>31</v>
      </c>
      <c r="N4" s="34" t="s">
        <v>32</v>
      </c>
      <c r="O4" s="34" t="s">
        <v>33</v>
      </c>
      <c r="P4" s="22" t="s">
        <v>34</v>
      </c>
      <c r="Q4" s="40" t="s">
        <v>27</v>
      </c>
    </row>
    <row r="5" s="2" customFormat="1" ht="72" spans="1:16358">
      <c r="A5" s="13">
        <f>COUNT($A$1:A4)+1</f>
        <v>3</v>
      </c>
      <c r="B5" s="10" t="s">
        <v>35</v>
      </c>
      <c r="C5" s="10" t="s">
        <v>36</v>
      </c>
      <c r="D5" s="10" t="s">
        <v>37</v>
      </c>
      <c r="E5" s="14">
        <v>44325</v>
      </c>
      <c r="F5" s="10" t="s">
        <v>38</v>
      </c>
      <c r="G5" s="10" t="s">
        <v>39</v>
      </c>
      <c r="H5" s="10" t="s">
        <v>40</v>
      </c>
      <c r="I5" s="10" t="s">
        <v>41</v>
      </c>
      <c r="J5" s="10" t="s">
        <v>19</v>
      </c>
      <c r="K5" s="10" t="s">
        <v>19</v>
      </c>
      <c r="L5" s="10" t="s">
        <v>19</v>
      </c>
      <c r="M5" s="10" t="s">
        <v>42</v>
      </c>
      <c r="N5" s="34" t="s">
        <v>43</v>
      </c>
      <c r="O5" s="10" t="s">
        <v>44</v>
      </c>
      <c r="P5" s="10" t="s">
        <v>26</v>
      </c>
      <c r="Q5" s="10" t="s">
        <v>45</v>
      </c>
      <c r="XED5" s="3"/>
    </row>
    <row r="6" s="3" customFormat="1" ht="72" spans="1:16376">
      <c r="A6" s="15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 t="s">
        <v>46</v>
      </c>
      <c r="N6" s="34" t="s">
        <v>47</v>
      </c>
      <c r="O6" s="10" t="s">
        <v>48</v>
      </c>
      <c r="P6" s="10"/>
      <c r="Q6" s="10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</row>
    <row r="7" ht="36" spans="1:17">
      <c r="A7" s="10">
        <f>COUNT($A$1:A6)+1</f>
        <v>4</v>
      </c>
      <c r="B7" s="10" t="s">
        <v>49</v>
      </c>
      <c r="C7" s="16" t="s">
        <v>50</v>
      </c>
      <c r="D7" s="16" t="s">
        <v>51</v>
      </c>
      <c r="E7" s="17">
        <v>44334</v>
      </c>
      <c r="F7" s="10" t="s">
        <v>52</v>
      </c>
      <c r="G7" s="10" t="s">
        <v>53</v>
      </c>
      <c r="H7" s="10" t="s">
        <v>54</v>
      </c>
      <c r="I7" s="10" t="s">
        <v>55</v>
      </c>
      <c r="J7" s="10" t="s">
        <v>19</v>
      </c>
      <c r="K7" s="10" t="s">
        <v>19</v>
      </c>
      <c r="L7" s="10" t="s">
        <v>19</v>
      </c>
      <c r="M7" s="10" t="s">
        <v>56</v>
      </c>
      <c r="N7" s="34" t="s">
        <v>57</v>
      </c>
      <c r="O7" s="34" t="s">
        <v>58</v>
      </c>
      <c r="P7" s="34" t="s">
        <v>26</v>
      </c>
      <c r="Q7" s="10" t="s">
        <v>59</v>
      </c>
    </row>
    <row r="8" ht="24" spans="1:17">
      <c r="A8" s="10">
        <f>COUNT($A$1:A7)+1</f>
        <v>5</v>
      </c>
      <c r="B8" s="18" t="s">
        <v>60</v>
      </c>
      <c r="C8" s="18" t="s">
        <v>19</v>
      </c>
      <c r="D8" s="18" t="s">
        <v>61</v>
      </c>
      <c r="E8" s="11" t="s">
        <v>19</v>
      </c>
      <c r="F8" s="18" t="s">
        <v>62</v>
      </c>
      <c r="G8" s="18" t="s">
        <v>63</v>
      </c>
      <c r="H8" s="18" t="s">
        <v>19</v>
      </c>
      <c r="I8" s="18" t="s">
        <v>19</v>
      </c>
      <c r="J8" s="18" t="s">
        <v>19</v>
      </c>
      <c r="K8" s="18" t="s">
        <v>19</v>
      </c>
      <c r="L8" s="18" t="s">
        <v>19</v>
      </c>
      <c r="M8" s="18" t="s">
        <v>64</v>
      </c>
      <c r="N8" s="18" t="s">
        <v>65</v>
      </c>
      <c r="O8" s="18" t="s">
        <v>66</v>
      </c>
      <c r="P8" s="18" t="s">
        <v>67</v>
      </c>
      <c r="Q8" s="18" t="s">
        <v>27</v>
      </c>
    </row>
    <row r="9" ht="24" spans="1:17">
      <c r="A9" s="10">
        <f>COUNT($A$1:A8)+1</f>
        <v>6</v>
      </c>
      <c r="B9" s="19" t="s">
        <v>68</v>
      </c>
      <c r="C9" s="19" t="s">
        <v>19</v>
      </c>
      <c r="D9" s="19" t="s">
        <v>19</v>
      </c>
      <c r="E9" s="11" t="s">
        <v>19</v>
      </c>
      <c r="F9" s="20" t="s">
        <v>69</v>
      </c>
      <c r="G9" s="19" t="s">
        <v>70</v>
      </c>
      <c r="H9" s="19" t="s">
        <v>19</v>
      </c>
      <c r="I9" s="19" t="s">
        <v>19</v>
      </c>
      <c r="J9" s="19" t="s">
        <v>19</v>
      </c>
      <c r="K9" s="19" t="s">
        <v>19</v>
      </c>
      <c r="L9" s="19" t="s">
        <v>19</v>
      </c>
      <c r="M9" s="19" t="s">
        <v>71</v>
      </c>
      <c r="N9" s="19" t="s">
        <v>72</v>
      </c>
      <c r="O9" s="19" t="s">
        <v>73</v>
      </c>
      <c r="P9" s="35" t="s">
        <v>74</v>
      </c>
      <c r="Q9" s="41" t="s">
        <v>27</v>
      </c>
    </row>
    <row r="10" s="2" customFormat="1" ht="24" spans="1:16358">
      <c r="A10" s="10">
        <f>COUNT($A$1:A9)+1</f>
        <v>7</v>
      </c>
      <c r="B10" s="10" t="s">
        <v>75</v>
      </c>
      <c r="C10" s="16" t="s">
        <v>76</v>
      </c>
      <c r="D10" s="16" t="s">
        <v>51</v>
      </c>
      <c r="E10" s="17">
        <v>44335</v>
      </c>
      <c r="F10" s="10" t="s">
        <v>77</v>
      </c>
      <c r="G10" s="10" t="s">
        <v>78</v>
      </c>
      <c r="H10" s="10" t="s">
        <v>54</v>
      </c>
      <c r="I10" s="10" t="s">
        <v>55</v>
      </c>
      <c r="J10" s="10" t="s">
        <v>19</v>
      </c>
      <c r="K10" s="10" t="s">
        <v>19</v>
      </c>
      <c r="L10" s="10" t="s">
        <v>19</v>
      </c>
      <c r="M10" s="10" t="s">
        <v>56</v>
      </c>
      <c r="N10" s="34" t="s">
        <v>57</v>
      </c>
      <c r="O10" s="34" t="s">
        <v>79</v>
      </c>
      <c r="P10" s="34" t="s">
        <v>80</v>
      </c>
      <c r="Q10" s="10" t="s">
        <v>59</v>
      </c>
      <c r="XED10" s="3"/>
    </row>
    <row r="11" ht="60" spans="1:17">
      <c r="A11" s="10">
        <f>COUNT($A$1:A10)+1</f>
        <v>8</v>
      </c>
      <c r="B11" s="21" t="s">
        <v>81</v>
      </c>
      <c r="C11" s="22" t="s">
        <v>19</v>
      </c>
      <c r="D11" s="22" t="s">
        <v>61</v>
      </c>
      <c r="E11" s="11" t="s">
        <v>19</v>
      </c>
      <c r="F11" s="22" t="s">
        <v>82</v>
      </c>
      <c r="G11" s="22" t="s">
        <v>83</v>
      </c>
      <c r="H11" s="22" t="s">
        <v>19</v>
      </c>
      <c r="I11" s="22" t="s">
        <v>19</v>
      </c>
      <c r="J11" s="22" t="s">
        <v>19</v>
      </c>
      <c r="K11" s="22" t="s">
        <v>19</v>
      </c>
      <c r="L11" s="22" t="s">
        <v>19</v>
      </c>
      <c r="M11" s="18" t="s">
        <v>84</v>
      </c>
      <c r="N11" s="10" t="s">
        <v>32</v>
      </c>
      <c r="O11" s="36" t="s">
        <v>85</v>
      </c>
      <c r="P11" s="37" t="s">
        <v>86</v>
      </c>
      <c r="Q11" s="42" t="s">
        <v>27</v>
      </c>
    </row>
    <row r="12" ht="72" spans="1:17">
      <c r="A12" s="10">
        <f>COUNT($A$1:A11)+1</f>
        <v>9</v>
      </c>
      <c r="B12" s="10" t="s">
        <v>87</v>
      </c>
      <c r="C12" s="16" t="s">
        <v>88</v>
      </c>
      <c r="D12" s="16" t="s">
        <v>89</v>
      </c>
      <c r="E12" s="17">
        <v>44379</v>
      </c>
      <c r="F12" s="10" t="s">
        <v>90</v>
      </c>
      <c r="G12" s="10" t="s">
        <v>91</v>
      </c>
      <c r="H12" s="10" t="s">
        <v>92</v>
      </c>
      <c r="I12" s="10" t="s">
        <v>93</v>
      </c>
      <c r="J12" s="10" t="s">
        <v>94</v>
      </c>
      <c r="K12" s="10" t="s">
        <v>95</v>
      </c>
      <c r="L12" s="10" t="s">
        <v>96</v>
      </c>
      <c r="M12" s="10" t="s">
        <v>97</v>
      </c>
      <c r="N12" s="34" t="s">
        <v>98</v>
      </c>
      <c r="O12" s="34" t="s">
        <v>99</v>
      </c>
      <c r="P12" s="34" t="s">
        <v>26</v>
      </c>
      <c r="Q12" s="10" t="s">
        <v>59</v>
      </c>
    </row>
    <row r="13" ht="72" spans="1:17">
      <c r="A13" s="10">
        <f>COUNT($A$1:A12)+1</f>
        <v>10</v>
      </c>
      <c r="B13" s="10" t="s">
        <v>35</v>
      </c>
      <c r="C13" s="16" t="s">
        <v>100</v>
      </c>
      <c r="D13" s="16" t="s">
        <v>37</v>
      </c>
      <c r="E13" s="23">
        <v>44301</v>
      </c>
      <c r="F13" s="16" t="s">
        <v>52</v>
      </c>
      <c r="G13" s="10" t="s">
        <v>53</v>
      </c>
      <c r="H13" s="16" t="s">
        <v>101</v>
      </c>
      <c r="I13" s="10" t="s">
        <v>102</v>
      </c>
      <c r="J13" s="10" t="s">
        <v>103</v>
      </c>
      <c r="K13" s="10" t="s">
        <v>104</v>
      </c>
      <c r="L13" s="10" t="s">
        <v>96</v>
      </c>
      <c r="M13" s="10" t="s">
        <v>42</v>
      </c>
      <c r="N13" s="34" t="s">
        <v>43</v>
      </c>
      <c r="O13" s="10" t="s">
        <v>105</v>
      </c>
      <c r="P13" s="34" t="s">
        <v>26</v>
      </c>
      <c r="Q13" s="10" t="s">
        <v>45</v>
      </c>
    </row>
    <row r="14" ht="36" spans="1:17">
      <c r="A14" s="10">
        <f>COUNT($A$1:A13)+1</f>
        <v>11</v>
      </c>
      <c r="B14" s="10" t="s">
        <v>28</v>
      </c>
      <c r="C14" s="16" t="s">
        <v>19</v>
      </c>
      <c r="D14" s="16" t="s">
        <v>20</v>
      </c>
      <c r="E14" s="11" t="s">
        <v>19</v>
      </c>
      <c r="F14" s="16" t="s">
        <v>106</v>
      </c>
      <c r="G14" s="10" t="s">
        <v>107</v>
      </c>
      <c r="H14" s="16" t="s">
        <v>19</v>
      </c>
      <c r="I14" s="16" t="s">
        <v>19</v>
      </c>
      <c r="J14" s="10" t="s">
        <v>19</v>
      </c>
      <c r="K14" s="10" t="s">
        <v>19</v>
      </c>
      <c r="L14" s="10" t="s">
        <v>19</v>
      </c>
      <c r="M14" s="10" t="s">
        <v>31</v>
      </c>
      <c r="N14" s="10" t="s">
        <v>32</v>
      </c>
      <c r="O14" s="10" t="s">
        <v>108</v>
      </c>
      <c r="P14" s="37" t="s">
        <v>26</v>
      </c>
      <c r="Q14" s="10" t="s">
        <v>27</v>
      </c>
    </row>
    <row r="15" ht="72" spans="1:17">
      <c r="A15" s="10">
        <f>COUNT($A$1:A14)+1</f>
        <v>12</v>
      </c>
      <c r="B15" s="11" t="s">
        <v>75</v>
      </c>
      <c r="C15" s="11" t="s">
        <v>109</v>
      </c>
      <c r="D15" s="11" t="s">
        <v>110</v>
      </c>
      <c r="E15" s="24">
        <v>44455</v>
      </c>
      <c r="F15" s="11" t="s">
        <v>111</v>
      </c>
      <c r="G15" s="11" t="s">
        <v>112</v>
      </c>
      <c r="H15" s="11" t="s">
        <v>111</v>
      </c>
      <c r="I15" s="11" t="s">
        <v>112</v>
      </c>
      <c r="J15" s="11" t="s">
        <v>113</v>
      </c>
      <c r="K15" s="11" t="s">
        <v>114</v>
      </c>
      <c r="L15" s="11" t="s">
        <v>96</v>
      </c>
      <c r="M15" s="10" t="s">
        <v>97</v>
      </c>
      <c r="N15" s="10" t="s">
        <v>98</v>
      </c>
      <c r="O15" s="10" t="s">
        <v>115</v>
      </c>
      <c r="P15" s="11" t="s">
        <v>26</v>
      </c>
      <c r="Q15" s="11" t="s">
        <v>59</v>
      </c>
    </row>
    <row r="16" s="2" customFormat="1" ht="36" spans="1:16358">
      <c r="A16" s="10">
        <f>COUNT($A$1:A15)+1</f>
        <v>13</v>
      </c>
      <c r="B16" s="10" t="s">
        <v>116</v>
      </c>
      <c r="C16" s="10" t="s">
        <v>19</v>
      </c>
      <c r="D16" s="10" t="s">
        <v>20</v>
      </c>
      <c r="E16" s="11" t="s">
        <v>19</v>
      </c>
      <c r="F16" s="10" t="s">
        <v>117</v>
      </c>
      <c r="G16" s="10" t="s">
        <v>118</v>
      </c>
      <c r="H16" s="10" t="s">
        <v>19</v>
      </c>
      <c r="I16" s="10" t="s">
        <v>19</v>
      </c>
      <c r="J16" s="10" t="s">
        <v>19</v>
      </c>
      <c r="K16" s="10" t="s">
        <v>19</v>
      </c>
      <c r="L16" s="10" t="s">
        <v>19</v>
      </c>
      <c r="M16" s="10" t="s">
        <v>71</v>
      </c>
      <c r="N16" s="10" t="s">
        <v>72</v>
      </c>
      <c r="O16" s="10" t="s">
        <v>119</v>
      </c>
      <c r="P16" s="34" t="s">
        <v>26</v>
      </c>
      <c r="Q16" s="10" t="s">
        <v>27</v>
      </c>
      <c r="XED16" s="3"/>
    </row>
    <row r="17" s="2" customFormat="1" ht="36" spans="1:16358">
      <c r="A17" s="10">
        <f>COUNT($A$1:A16)+1</f>
        <v>14</v>
      </c>
      <c r="B17" s="10" t="s">
        <v>120</v>
      </c>
      <c r="C17" s="10" t="s">
        <v>19</v>
      </c>
      <c r="D17" s="10" t="s">
        <v>20</v>
      </c>
      <c r="E17" s="11" t="s">
        <v>19</v>
      </c>
      <c r="F17" s="10" t="s">
        <v>117</v>
      </c>
      <c r="G17" s="10" t="s">
        <v>118</v>
      </c>
      <c r="H17" s="10" t="s">
        <v>19</v>
      </c>
      <c r="I17" s="10" t="s">
        <v>19</v>
      </c>
      <c r="J17" s="10" t="s">
        <v>19</v>
      </c>
      <c r="K17" s="10" t="s">
        <v>19</v>
      </c>
      <c r="L17" s="10" t="s">
        <v>19</v>
      </c>
      <c r="M17" s="10" t="s">
        <v>71</v>
      </c>
      <c r="N17" s="10" t="s">
        <v>72</v>
      </c>
      <c r="O17" s="10" t="s">
        <v>121</v>
      </c>
      <c r="P17" s="34" t="s">
        <v>26</v>
      </c>
      <c r="Q17" s="10" t="s">
        <v>27</v>
      </c>
      <c r="XED17" s="3"/>
    </row>
    <row r="18" s="2" customFormat="1" ht="60" spans="1:16358">
      <c r="A18" s="10">
        <f>COUNT($A$1:A17)+1</f>
        <v>15</v>
      </c>
      <c r="B18" s="21" t="s">
        <v>122</v>
      </c>
      <c r="C18" s="22" t="s">
        <v>19</v>
      </c>
      <c r="D18" s="22" t="s">
        <v>19</v>
      </c>
      <c r="E18" s="22" t="s">
        <v>19</v>
      </c>
      <c r="F18" s="22" t="s">
        <v>123</v>
      </c>
      <c r="G18" s="22" t="s">
        <v>124</v>
      </c>
      <c r="H18" s="22" t="s">
        <v>125</v>
      </c>
      <c r="I18" s="22" t="s">
        <v>126</v>
      </c>
      <c r="J18" s="22" t="s">
        <v>19</v>
      </c>
      <c r="K18" s="22" t="s">
        <v>19</v>
      </c>
      <c r="L18" s="22" t="s">
        <v>19</v>
      </c>
      <c r="M18" s="18" t="s">
        <v>42</v>
      </c>
      <c r="N18" s="18" t="s">
        <v>32</v>
      </c>
      <c r="O18" s="18" t="s">
        <v>127</v>
      </c>
      <c r="P18" s="34" t="s">
        <v>86</v>
      </c>
      <c r="Q18" s="42" t="s">
        <v>128</v>
      </c>
      <c r="XED18" s="3"/>
    </row>
    <row r="19" ht="36" spans="1:17">
      <c r="A19" s="10">
        <f>COUNT($A$1:A18)+1</f>
        <v>16</v>
      </c>
      <c r="B19" s="10" t="s">
        <v>28</v>
      </c>
      <c r="C19" s="16" t="s">
        <v>19</v>
      </c>
      <c r="D19" s="16" t="s">
        <v>20</v>
      </c>
      <c r="E19" s="11" t="s">
        <v>19</v>
      </c>
      <c r="F19" s="16" t="s">
        <v>129</v>
      </c>
      <c r="G19" s="10" t="s">
        <v>130</v>
      </c>
      <c r="H19" s="16" t="s">
        <v>19</v>
      </c>
      <c r="I19" s="16" t="s">
        <v>19</v>
      </c>
      <c r="J19" s="10" t="s">
        <v>19</v>
      </c>
      <c r="K19" s="10" t="s">
        <v>19</v>
      </c>
      <c r="L19" s="10" t="s">
        <v>19</v>
      </c>
      <c r="M19" s="10" t="s">
        <v>31</v>
      </c>
      <c r="N19" s="10" t="s">
        <v>32</v>
      </c>
      <c r="O19" s="10" t="s">
        <v>131</v>
      </c>
      <c r="P19" s="37" t="s">
        <v>26</v>
      </c>
      <c r="Q19" s="10" t="s">
        <v>27</v>
      </c>
    </row>
    <row r="20" s="2" customFormat="1" ht="60" spans="1:16358">
      <c r="A20" s="10">
        <f>COUNT($A$1:A19)+1</f>
        <v>17</v>
      </c>
      <c r="B20" s="21" t="s">
        <v>132</v>
      </c>
      <c r="C20" s="22" t="s">
        <v>19</v>
      </c>
      <c r="D20" s="22" t="s">
        <v>61</v>
      </c>
      <c r="E20" s="22" t="s">
        <v>19</v>
      </c>
      <c r="F20" s="22" t="s">
        <v>133</v>
      </c>
      <c r="G20" s="22" t="s">
        <v>134</v>
      </c>
      <c r="H20" s="22" t="s">
        <v>135</v>
      </c>
      <c r="I20" s="22" t="s">
        <v>136</v>
      </c>
      <c r="J20" s="22" t="s">
        <v>19</v>
      </c>
      <c r="K20" s="22" t="s">
        <v>19</v>
      </c>
      <c r="L20" s="22" t="s">
        <v>19</v>
      </c>
      <c r="M20" s="18" t="s">
        <v>137</v>
      </c>
      <c r="N20" s="18" t="s">
        <v>138</v>
      </c>
      <c r="O20" s="36" t="s">
        <v>139</v>
      </c>
      <c r="P20" s="34" t="s">
        <v>86</v>
      </c>
      <c r="Q20" s="42" t="s">
        <v>140</v>
      </c>
      <c r="XED20" s="3"/>
    </row>
    <row r="21" s="2" customFormat="1" ht="60" spans="1:16358">
      <c r="A21" s="10">
        <f>COUNT($A$1:A20)+1</f>
        <v>18</v>
      </c>
      <c r="B21" s="10" t="s">
        <v>141</v>
      </c>
      <c r="C21" s="10" t="s">
        <v>19</v>
      </c>
      <c r="D21" s="10" t="s">
        <v>19</v>
      </c>
      <c r="E21" s="11" t="s">
        <v>19</v>
      </c>
      <c r="F21" s="10" t="s">
        <v>142</v>
      </c>
      <c r="G21" s="10" t="s">
        <v>143</v>
      </c>
      <c r="H21" s="10" t="s">
        <v>19</v>
      </c>
      <c r="I21" s="10" t="s">
        <v>19</v>
      </c>
      <c r="J21" s="10" t="s">
        <v>19</v>
      </c>
      <c r="K21" s="10" t="s">
        <v>19</v>
      </c>
      <c r="L21" s="10" t="s">
        <v>19</v>
      </c>
      <c r="M21" s="34" t="s">
        <v>144</v>
      </c>
      <c r="N21" s="34" t="s">
        <v>72</v>
      </c>
      <c r="O21" s="34" t="s">
        <v>145</v>
      </c>
      <c r="P21" s="22" t="s">
        <v>34</v>
      </c>
      <c r="Q21" s="10" t="s">
        <v>27</v>
      </c>
      <c r="XED21" s="3"/>
    </row>
    <row r="22" ht="48" spans="1:17">
      <c r="A22" s="10">
        <f>COUNT($A$1:A21)+1</f>
        <v>19</v>
      </c>
      <c r="B22" s="25" t="s">
        <v>146</v>
      </c>
      <c r="C22" s="25" t="s">
        <v>147</v>
      </c>
      <c r="D22" s="25" t="s">
        <v>148</v>
      </c>
      <c r="E22" s="26">
        <v>44191</v>
      </c>
      <c r="F22" s="27" t="s">
        <v>149</v>
      </c>
      <c r="G22" s="25" t="s">
        <v>150</v>
      </c>
      <c r="H22" s="25" t="s">
        <v>151</v>
      </c>
      <c r="I22" s="25" t="s">
        <v>152</v>
      </c>
      <c r="J22" s="25" t="s">
        <v>153</v>
      </c>
      <c r="K22" s="25" t="s">
        <v>154</v>
      </c>
      <c r="L22" s="25" t="s">
        <v>96</v>
      </c>
      <c r="M22" s="38" t="s">
        <v>155</v>
      </c>
      <c r="N22" s="38" t="s">
        <v>156</v>
      </c>
      <c r="O22" s="25" t="s">
        <v>157</v>
      </c>
      <c r="P22" s="25" t="s">
        <v>80</v>
      </c>
      <c r="Q22" s="25" t="s">
        <v>158</v>
      </c>
    </row>
    <row r="23" ht="36" spans="1:17">
      <c r="A23" s="10">
        <f>COUNT($A$1:A22)+1</f>
        <v>20</v>
      </c>
      <c r="B23" s="10" t="s">
        <v>159</v>
      </c>
      <c r="C23" s="10" t="s">
        <v>19</v>
      </c>
      <c r="D23" s="10" t="s">
        <v>20</v>
      </c>
      <c r="E23" s="11" t="s">
        <v>19</v>
      </c>
      <c r="F23" s="10" t="s">
        <v>160</v>
      </c>
      <c r="G23" s="10" t="s">
        <v>161</v>
      </c>
      <c r="H23" s="10" t="s">
        <v>19</v>
      </c>
      <c r="I23" s="10" t="s">
        <v>19</v>
      </c>
      <c r="J23" s="10" t="s">
        <v>19</v>
      </c>
      <c r="K23" s="10" t="s">
        <v>19</v>
      </c>
      <c r="L23" s="10" t="s">
        <v>19</v>
      </c>
      <c r="M23" s="10" t="s">
        <v>71</v>
      </c>
      <c r="N23" s="10" t="s">
        <v>72</v>
      </c>
      <c r="O23" s="10" t="s">
        <v>162</v>
      </c>
      <c r="P23" s="34" t="s">
        <v>26</v>
      </c>
      <c r="Q23" s="10" t="s">
        <v>27</v>
      </c>
    </row>
    <row r="24" ht="36" spans="1:17">
      <c r="A24" s="10">
        <f>COUNT($A$1:A23)+1</f>
        <v>21</v>
      </c>
      <c r="B24" s="10" t="s">
        <v>163</v>
      </c>
      <c r="C24" s="10" t="s">
        <v>19</v>
      </c>
      <c r="D24" s="10" t="s">
        <v>20</v>
      </c>
      <c r="E24" s="11" t="s">
        <v>19</v>
      </c>
      <c r="F24" s="10" t="s">
        <v>164</v>
      </c>
      <c r="G24" s="10" t="s">
        <v>165</v>
      </c>
      <c r="H24" s="10" t="s">
        <v>19</v>
      </c>
      <c r="I24" s="10" t="s">
        <v>19</v>
      </c>
      <c r="J24" s="10" t="s">
        <v>19</v>
      </c>
      <c r="K24" s="10" t="s">
        <v>19</v>
      </c>
      <c r="L24" s="10" t="s">
        <v>19</v>
      </c>
      <c r="M24" s="10" t="s">
        <v>166</v>
      </c>
      <c r="N24" s="34" t="s">
        <v>167</v>
      </c>
      <c r="O24" s="34" t="s">
        <v>168</v>
      </c>
      <c r="P24" s="10" t="s">
        <v>26</v>
      </c>
      <c r="Q24" s="10" t="s">
        <v>27</v>
      </c>
    </row>
    <row r="25" s="2" customFormat="1" ht="72" spans="1:16358">
      <c r="A25" s="13">
        <f>COUNT($A$1:A24)+1</f>
        <v>22</v>
      </c>
      <c r="B25" s="28" t="s">
        <v>169</v>
      </c>
      <c r="C25" s="28" t="s">
        <v>170</v>
      </c>
      <c r="D25" s="28" t="s">
        <v>171</v>
      </c>
      <c r="E25" s="29">
        <v>44426</v>
      </c>
      <c r="F25" s="28" t="s">
        <v>172</v>
      </c>
      <c r="G25" s="28" t="s">
        <v>173</v>
      </c>
      <c r="H25" s="28" t="s">
        <v>174</v>
      </c>
      <c r="I25" s="28" t="s">
        <v>175</v>
      </c>
      <c r="J25" s="28" t="s">
        <v>176</v>
      </c>
      <c r="K25" s="28" t="s">
        <v>19</v>
      </c>
      <c r="L25" s="28" t="s">
        <v>177</v>
      </c>
      <c r="M25" s="39" t="s">
        <v>178</v>
      </c>
      <c r="N25" s="38" t="s">
        <v>179</v>
      </c>
      <c r="O25" s="38" t="s">
        <v>180</v>
      </c>
      <c r="P25" s="28" t="s">
        <v>67</v>
      </c>
      <c r="Q25" s="28" t="s">
        <v>181</v>
      </c>
      <c r="XED25" s="3"/>
    </row>
    <row r="26" s="2" customFormat="1" ht="72" spans="1:16358">
      <c r="A26" s="15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9" t="s">
        <v>182</v>
      </c>
      <c r="N26" s="38" t="s">
        <v>183</v>
      </c>
      <c r="O26" s="38" t="s">
        <v>184</v>
      </c>
      <c r="P26" s="30"/>
      <c r="Q26" s="30"/>
      <c r="XED26" s="3"/>
    </row>
    <row r="27" ht="24" spans="1:17">
      <c r="A27" s="13">
        <f>COUNT($A$1:A26)+1</f>
        <v>23</v>
      </c>
      <c r="B27" s="11" t="s">
        <v>185</v>
      </c>
      <c r="C27" s="11" t="s">
        <v>19</v>
      </c>
      <c r="D27" s="11" t="s">
        <v>20</v>
      </c>
      <c r="E27" s="31" t="s">
        <v>19</v>
      </c>
      <c r="F27" s="11" t="s">
        <v>186</v>
      </c>
      <c r="G27" s="11" t="s">
        <v>187</v>
      </c>
      <c r="H27" s="11" t="s">
        <v>19</v>
      </c>
      <c r="I27" s="11" t="s">
        <v>19</v>
      </c>
      <c r="J27" s="11" t="s">
        <v>19</v>
      </c>
      <c r="K27" s="11" t="s">
        <v>19</v>
      </c>
      <c r="L27" s="11" t="s">
        <v>19</v>
      </c>
      <c r="M27" s="10" t="s">
        <v>188</v>
      </c>
      <c r="N27" s="10" t="s">
        <v>189</v>
      </c>
      <c r="O27" s="34" t="s">
        <v>190</v>
      </c>
      <c r="P27" s="11" t="s">
        <v>26</v>
      </c>
      <c r="Q27" s="11" t="s">
        <v>27</v>
      </c>
    </row>
    <row r="28" spans="1:17">
      <c r="A28" s="15"/>
      <c r="B28" s="11"/>
      <c r="C28" s="11"/>
      <c r="D28" s="11"/>
      <c r="E28" s="32"/>
      <c r="F28" s="11"/>
      <c r="G28" s="11"/>
      <c r="H28" s="11"/>
      <c r="I28" s="11"/>
      <c r="J28" s="11"/>
      <c r="K28" s="11"/>
      <c r="L28" s="11"/>
      <c r="M28" s="10" t="s">
        <v>191</v>
      </c>
      <c r="N28" s="10" t="s">
        <v>192</v>
      </c>
      <c r="O28" s="34" t="s">
        <v>193</v>
      </c>
      <c r="P28" s="11"/>
      <c r="Q28" s="11"/>
    </row>
    <row r="29" ht="36" spans="1:17">
      <c r="A29" s="10">
        <f>COUNT($A$1:A28)+1</f>
        <v>24</v>
      </c>
      <c r="B29" s="19" t="s">
        <v>194</v>
      </c>
      <c r="C29" s="19" t="s">
        <v>19</v>
      </c>
      <c r="D29" s="19" t="s">
        <v>19</v>
      </c>
      <c r="E29" s="11" t="s">
        <v>19</v>
      </c>
      <c r="F29" s="19" t="s">
        <v>195</v>
      </c>
      <c r="G29" s="19" t="s">
        <v>196</v>
      </c>
      <c r="H29" s="19" t="s">
        <v>19</v>
      </c>
      <c r="I29" s="19" t="s">
        <v>19</v>
      </c>
      <c r="J29" s="19" t="s">
        <v>19</v>
      </c>
      <c r="K29" s="19" t="s">
        <v>19</v>
      </c>
      <c r="L29" s="19" t="s">
        <v>19</v>
      </c>
      <c r="M29" s="19" t="s">
        <v>71</v>
      </c>
      <c r="N29" s="19" t="s">
        <v>72</v>
      </c>
      <c r="O29" s="19" t="s">
        <v>197</v>
      </c>
      <c r="P29" s="35" t="s">
        <v>74</v>
      </c>
      <c r="Q29" s="41" t="s">
        <v>27</v>
      </c>
    </row>
    <row r="30" ht="60" spans="1:17">
      <c r="A30" s="10">
        <f>COUNT($A$1:A29)+1</f>
        <v>25</v>
      </c>
      <c r="B30" s="21" t="s">
        <v>81</v>
      </c>
      <c r="C30" s="22" t="s">
        <v>19</v>
      </c>
      <c r="D30" s="22" t="s">
        <v>61</v>
      </c>
      <c r="E30" s="11" t="s">
        <v>19</v>
      </c>
      <c r="F30" s="22" t="s">
        <v>198</v>
      </c>
      <c r="G30" s="22" t="s">
        <v>199</v>
      </c>
      <c r="H30" s="22" t="s">
        <v>19</v>
      </c>
      <c r="I30" s="22" t="s">
        <v>19</v>
      </c>
      <c r="J30" s="22" t="s">
        <v>19</v>
      </c>
      <c r="K30" s="22" t="s">
        <v>19</v>
      </c>
      <c r="L30" s="22" t="s">
        <v>19</v>
      </c>
      <c r="M30" s="18" t="s">
        <v>84</v>
      </c>
      <c r="N30" s="10" t="s">
        <v>32</v>
      </c>
      <c r="O30" s="36" t="s">
        <v>200</v>
      </c>
      <c r="P30" s="37" t="s">
        <v>86</v>
      </c>
      <c r="Q30" s="42" t="s">
        <v>27</v>
      </c>
    </row>
  </sheetData>
  <mergeCells count="43">
    <mergeCell ref="A1:Q1"/>
    <mergeCell ref="A5:A6"/>
    <mergeCell ref="A25:A26"/>
    <mergeCell ref="A27:A28"/>
    <mergeCell ref="B5:B6"/>
    <mergeCell ref="B25:B26"/>
    <mergeCell ref="B27:B28"/>
    <mergeCell ref="C5:C6"/>
    <mergeCell ref="C25:C26"/>
    <mergeCell ref="C27:C28"/>
    <mergeCell ref="D5:D6"/>
    <mergeCell ref="D25:D26"/>
    <mergeCell ref="D27:D28"/>
    <mergeCell ref="E5:E6"/>
    <mergeCell ref="E25:E26"/>
    <mergeCell ref="E27:E28"/>
    <mergeCell ref="F5:F6"/>
    <mergeCell ref="F25:F26"/>
    <mergeCell ref="F27:F28"/>
    <mergeCell ref="G5:G6"/>
    <mergeCell ref="G25:G26"/>
    <mergeCell ref="G27:G28"/>
    <mergeCell ref="H5:H6"/>
    <mergeCell ref="H25:H26"/>
    <mergeCell ref="H27:H28"/>
    <mergeCell ref="I5:I6"/>
    <mergeCell ref="I25:I26"/>
    <mergeCell ref="I27:I28"/>
    <mergeCell ref="J5:J6"/>
    <mergeCell ref="J25:J26"/>
    <mergeCell ref="J27:J28"/>
    <mergeCell ref="K5:K6"/>
    <mergeCell ref="K25:K26"/>
    <mergeCell ref="K27:K28"/>
    <mergeCell ref="L5:L6"/>
    <mergeCell ref="L25:L26"/>
    <mergeCell ref="L27:L28"/>
    <mergeCell ref="P5:P6"/>
    <mergeCell ref="P25:P26"/>
    <mergeCell ref="P27:P28"/>
    <mergeCell ref="Q5:Q6"/>
    <mergeCell ref="Q25:Q26"/>
    <mergeCell ref="Q27:Q28"/>
  </mergeCells>
  <dataValidations count="1">
    <dataValidation allowBlank="1" showInputMessage="1" showErrorMessage="1" sqref="P3 P4 P7 P9 P10 P11 P12 P13 P14 P15 P18 P19 P20 P21 P23 P29 P30 P16:P17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2022-03-24T07:13:25Z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08227906311A47DE8257227F3DADA2DB</vt:lpwstr>
  </property>
</Properties>
</file>