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不合格信息表" sheetId="1" r:id="rId1"/>
  </sheets>
  <definedNames>
    <definedName name="_xlnm._FilterDatabase" localSheetId="0" hidden="1">不合格信息表!$A$2:$Q$39</definedName>
  </definedNames>
  <calcPr calcId="144525"/>
</workbook>
</file>

<file path=xl/sharedStrings.xml><?xml version="1.0" encoding="utf-8"?>
<sst xmlns="http://schemas.openxmlformats.org/spreadsheetml/2006/main" count="569" uniqueCount="244">
  <si>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</si>
  <si>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</si>
  <si>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</si>
  <si>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</si>
  <si>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</si>
  <si>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</si>
  <si>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</si>
  <si>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</si>
  <si>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</si>
  <si>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</si>
  <si>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</si>
  <si>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</si>
  <si>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</si>
  <si>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</si>
  <si>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</si>
  <si>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</si>
  <si>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</si>
  <si>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</si>
  <si>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蚝油</t>
  </si>
  <si>
    <t>豪王+图形商标</t>
  </si>
  <si>
    <t>350g/瓶</t>
  </si>
  <si>
    <t>广州市白云区羊城调味食品厂</t>
  </si>
  <si>
    <t>广州市白云区广从公路钟落潭镇良沙路147号</t>
  </si>
  <si>
    <t>/</t>
  </si>
  <si>
    <t>防腐剂混合使用时各自用量占其最大使用量的比例之和</t>
  </si>
  <si>
    <t>≤1</t>
  </si>
  <si>
    <t xml:space="preserve">国家轻工业食品质量监督检测广州站 </t>
  </si>
  <si>
    <t>调味品</t>
  </si>
  <si>
    <t>苯甲酸及其钠盐(以苯甲酸计)</t>
  </si>
  <si>
    <t>≤1.0g/kg</t>
  </si>
  <si>
    <t>3.25g/kg</t>
  </si>
  <si>
    <t>卤水猪头皮</t>
  </si>
  <si>
    <t>散装称重</t>
  </si>
  <si>
    <t>广州市番禺区大龙赵燕农副食品加工店</t>
  </si>
  <si>
    <t>广州市番禺区大龙街石岗东村振兴南路10号之G041铺</t>
  </si>
  <si>
    <t>氯霉素</t>
  </si>
  <si>
    <t>不得检出</t>
  </si>
  <si>
    <t>2.74μg/kg</t>
  </si>
  <si>
    <t>广州检验检测认证集团有限公司</t>
  </si>
  <si>
    <t>肉制品</t>
  </si>
  <si>
    <t>绿豆芽</t>
  </si>
  <si>
    <t>王楚钦</t>
  </si>
  <si>
    <t>广州市天河区珠江新城海安路18号海安路街市17S档</t>
  </si>
  <si>
    <t>4-氯苯氧乙酸钠(以4-氯苯氧乙酸计)</t>
  </si>
  <si>
    <t>226μg/kg</t>
  </si>
  <si>
    <t>广州市食品检验所</t>
  </si>
  <si>
    <t>食用农产品</t>
  </si>
  <si>
    <t>泥鳅</t>
  </si>
  <si>
    <t>先烈中肉菜市场洪妃全</t>
  </si>
  <si>
    <t>广州市越秀区先烈中肉菜市场27档</t>
  </si>
  <si>
    <t>恩诺沙星</t>
  </si>
  <si>
    <t>≤100μg/kg</t>
  </si>
  <si>
    <t>209μg/kg</t>
  </si>
  <si>
    <t>焦糖瓜子</t>
  </si>
  <si>
    <t>散装</t>
  </si>
  <si>
    <t>2021/07/01</t>
  </si>
  <si>
    <t>广州市越秀区东山英姐粮油店</t>
  </si>
  <si>
    <t>广州市越秀区建设二马路东四街（坊里巷）10号</t>
  </si>
  <si>
    <t xml:space="preserve">过氧化值(以脂肪计) </t>
  </si>
  <si>
    <t>≤0.80g/100g</t>
  </si>
  <si>
    <t>1.1g/100g</t>
  </si>
  <si>
    <t>广州海关技术中心</t>
  </si>
  <si>
    <t>炒货食品及坚果制品</t>
  </si>
  <si>
    <t>太阳鱼</t>
  </si>
  <si>
    <t>498μg/kg</t>
  </si>
  <si>
    <t>山东生姜</t>
  </si>
  <si>
    <t>华润万家生活超市（广州）有限公司萝岗店</t>
  </si>
  <si>
    <t>广州市萝岗区科丰路89号-1F</t>
  </si>
  <si>
    <t>噻虫嗪</t>
  </si>
  <si>
    <t>≤0.3mg/kg</t>
  </si>
  <si>
    <t>1.89mg/kg</t>
  </si>
  <si>
    <t>噻虫胺</t>
  </si>
  <si>
    <t>≤0.2mg/kg</t>
  </si>
  <si>
    <t>0.78mg/kg</t>
  </si>
  <si>
    <t>罗非鱼</t>
  </si>
  <si>
    <t>登峰肉菜市场何细佬</t>
  </si>
  <si>
    <t>广州市越秀区小北路73号首层、二层登峰肉菜市场B18-19档</t>
  </si>
  <si>
    <t>磺胺类(总量)</t>
  </si>
  <si>
    <t>200μg/kg</t>
  </si>
  <si>
    <t>自消毒餐饮具（碗）</t>
  </si>
  <si>
    <t>广州市南沙区大岗华记酒楼</t>
  </si>
  <si>
    <t>广州市南沙区大岗镇灵山长堤路4号</t>
  </si>
  <si>
    <t>大肠菌群</t>
  </si>
  <si>
    <r>
      <rPr>
        <sz val="10"/>
        <rFont val="宋体"/>
        <charset val="134"/>
      </rPr>
      <t>检出/50cm</t>
    </r>
    <r>
      <rPr>
        <vertAlign val="superscript"/>
        <sz val="10"/>
        <rFont val="宋体"/>
        <charset val="134"/>
      </rPr>
      <t>2</t>
    </r>
  </si>
  <si>
    <t>餐饮具</t>
  </si>
  <si>
    <t>花甲</t>
  </si>
  <si>
    <t>广州市番禺区大石阙文英水产品店</t>
  </si>
  <si>
    <t>广州市番禺区大石街朝东路21-29号广州市番禺区东联农贸市场水产区12号</t>
  </si>
  <si>
    <t>7600μg/kg</t>
  </si>
  <si>
    <t>金鲳鱼</t>
  </si>
  <si>
    <t>广州市南沙区南沙黄祺祝冰鲜档</t>
  </si>
  <si>
    <t>广州市南沙区南沙金岭北路324号之1自编A01-E37板头综合市场自编B28号</t>
  </si>
  <si>
    <t>呋喃唑酮代谢物</t>
  </si>
  <si>
    <t>12.0μg/kg</t>
  </si>
  <si>
    <t>鲳鱼</t>
  </si>
  <si>
    <t>双沙综合市场罗建坤</t>
  </si>
  <si>
    <t>广州市黄埔区双沙黄埔东路1319号首层第7、8号</t>
  </si>
  <si>
    <t xml:space="preserve">呋喃唑酮代谢物 </t>
  </si>
  <si>
    <t xml:space="preserve">不得检出 </t>
  </si>
  <si>
    <t xml:space="preserve">2.38μg/kg </t>
  </si>
  <si>
    <t>花生油</t>
  </si>
  <si>
    <t>从化市江埔桂兴粮油坊</t>
  </si>
  <si>
    <t>广州市从化区江埔街凤院村旧屋上队9号101铺</t>
  </si>
  <si>
    <t>过氧化值</t>
  </si>
  <si>
    <t>≤0.25g/100g</t>
  </si>
  <si>
    <t>0.39g/100g</t>
  </si>
  <si>
    <t>食用油、油脂及其制品</t>
  </si>
  <si>
    <t>膏蟹</t>
  </si>
  <si>
    <t>广州市天河区天河鸿江海产品档</t>
  </si>
  <si>
    <t>广州市天河区天河北路侨怡一街24号首层自编B42号</t>
  </si>
  <si>
    <t>镉(以Cd计)</t>
  </si>
  <si>
    <t>≤0.5mg/kg</t>
  </si>
  <si>
    <t>1.2mg/kg</t>
  </si>
  <si>
    <t>黄豆芽</t>
  </si>
  <si>
    <t>广州市白云区黄石月进菜档</t>
  </si>
  <si>
    <t>广州市白云区嘉禾街望岗工业一路陈屋墙自编6号B区83号</t>
  </si>
  <si>
    <t>6-苄基腺嘌呤(6-BA)</t>
  </si>
  <si>
    <t>0.0312mg/kg</t>
  </si>
  <si>
    <t>饺子皮</t>
  </si>
  <si>
    <t>广州市南沙区张吕平鲜面条店</t>
  </si>
  <si>
    <t>广州市南沙区南沙镇曙光苑8号铺</t>
  </si>
  <si>
    <t>1.08g/kg</t>
  </si>
  <si>
    <t>粮食加工品</t>
  </si>
  <si>
    <t>永旺味道罗平小黄姜</t>
  </si>
  <si>
    <t>175g/盒</t>
  </si>
  <si>
    <t>广东永旺天河城商业有限公司广州嘉裕太阳城分公司</t>
  </si>
  <si>
    <t>广州市白云区广州大道北1811、1813号地下一层全部及首层部分</t>
  </si>
  <si>
    <t>中山市好手指农产品有限公司</t>
  </si>
  <si>
    <t>中山市沙溪镇沙坪村下街8号</t>
  </si>
  <si>
    <t>其他</t>
  </si>
  <si>
    <t>吡虫啉</t>
  </si>
  <si>
    <t>4.2mg/kg</t>
  </si>
  <si>
    <t>广州质量监督检测研究院</t>
  </si>
  <si>
    <t>李康连</t>
  </si>
  <si>
    <t>广州市天河区盛路9号301单元广州市国六宝肉菜市场心语店自编F15-16号</t>
  </si>
  <si>
    <t>246μg/kg</t>
  </si>
  <si>
    <t>速溶椰子粉（原味）</t>
  </si>
  <si>
    <t>人人欢喜</t>
  </si>
  <si>
    <t>360克（内装12小包）/袋</t>
  </si>
  <si>
    <t>2021/02/27</t>
  </si>
  <si>
    <t>广州市南沙区龙穴街云娟华生活超市店</t>
  </si>
  <si>
    <t>广东省广州市南沙区龙穴街启航路18号之一C108.C109.C110.C111.C112.C113铺</t>
  </si>
  <si>
    <t>广东人人欢喜食品科技有限公司</t>
  </si>
  <si>
    <t>汕头市龙湖区龙新工业区龙新西二街2号厂房3-5楼</t>
  </si>
  <si>
    <t>蛋白质含量（质量分数）</t>
  </si>
  <si>
    <t>≥0.5%</t>
  </si>
  <si>
    <t>0.16%（样品按稀释7倍计）</t>
  </si>
  <si>
    <t>饮料</t>
  </si>
  <si>
    <t>尹小伟</t>
  </si>
  <si>
    <t>广州市天河区天河北路侨怡一街24号首层自编B33号</t>
  </si>
  <si>
    <t>50μg/kg</t>
  </si>
  <si>
    <t>192μg/kg</t>
  </si>
  <si>
    <t>生肉包</t>
  </si>
  <si>
    <t>生生+图形商标</t>
  </si>
  <si>
    <t>540克(12个)/包</t>
  </si>
  <si>
    <t>广州市番禺区化龙益加商场</t>
  </si>
  <si>
    <t>广州市番禺区化龙镇眉山村眉山大道自编1号116</t>
  </si>
  <si>
    <t>广州市包多福食品有限公司</t>
  </si>
  <si>
    <t>广州市从化区江埔街罗沙路自编412号三幢101铺</t>
  </si>
  <si>
    <t>菌落总数</t>
  </si>
  <si>
    <t>n=5
c=2
m=10000
M=100000
CFU/g</t>
  </si>
  <si>
    <t>①350000
②220000
③59000
④380000
⑤230000
CFU/g</t>
  </si>
  <si>
    <t>奶香馒头</t>
  </si>
  <si>
    <t>360克(12个装)/包</t>
  </si>
  <si>
    <t>广州市增城钟春连河粉档</t>
  </si>
  <si>
    <t>广州市增城增江街东区农贸市场内A374</t>
  </si>
  <si>
    <t>广东诚记食品有限公司</t>
  </si>
  <si>
    <t>东莞市中堂镇107国道东泊路段6号</t>
  </si>
  <si>
    <t>东莞市飞哥食品有限公司</t>
  </si>
  <si>
    <t>东莞市中堂镇槎滘工业区</t>
  </si>
  <si>
    <t>委托</t>
  </si>
  <si>
    <t>①250000
②26000
③91000
④160000
⑤87000
CFU/g</t>
  </si>
  <si>
    <t>广州市天河区黄村玲玲粉面制品店</t>
  </si>
  <si>
    <t>广州市天河区黄村南路蟛蜞眼黄村新富综合市场内A区F32档</t>
  </si>
  <si>
    <t>1.05g/kg</t>
  </si>
  <si>
    <t>广州市番禺区大龙王久农副食品加工店</t>
  </si>
  <si>
    <t>广州市番禺区大龙街石岗东村振兴南路10号之G040铺</t>
  </si>
  <si>
    <t>4.02μg/kg</t>
  </si>
  <si>
    <t>小面</t>
  </si>
  <si>
    <t>1.55g/kg</t>
  </si>
  <si>
    <t>小猫型棒棒糖（葡萄味）</t>
  </si>
  <si>
    <t>西琪+图形</t>
  </si>
  <si>
    <t>70克/袋</t>
  </si>
  <si>
    <t>广州市白云区黄石广泰副食品店</t>
  </si>
  <si>
    <t>广州市白云区106国道嘉禾西侧望岗段新中南五金百货综合市场自编C幢商铺5—7号</t>
  </si>
  <si>
    <t>广东西琪食品有限公司</t>
  </si>
  <si>
    <t>广东省揭西县金和镇金鲤开发区</t>
  </si>
  <si>
    <t>苋菜红</t>
  </si>
  <si>
    <t>≤0.05g/kg</t>
  </si>
  <si>
    <t>0.077g/kg</t>
  </si>
  <si>
    <t>糖果制品</t>
  </si>
  <si>
    <t>果味布丁（芒果味）</t>
  </si>
  <si>
    <t>金箭+图形</t>
  </si>
  <si>
    <t>820克/包</t>
  </si>
  <si>
    <t>从化市太平新河商场</t>
  </si>
  <si>
    <t>广州市从化太平镇康乐西路7号</t>
  </si>
  <si>
    <t>潮州市潮安区庵埠盛业食品厂</t>
  </si>
  <si>
    <t>潮州市潮安区庵埠宝陇工业区</t>
  </si>
  <si>
    <t>广东旅揭食品有限公司</t>
  </si>
  <si>
    <t>广东省揭阳市揭西县金和镇金栅开发区</t>
  </si>
  <si>
    <t>经销</t>
  </si>
  <si>
    <t>钠</t>
  </si>
  <si>
    <t>≤59mg/100g</t>
  </si>
  <si>
    <t>91.6mg/100g</t>
  </si>
  <si>
    <t>广东省科学院生物与医学工程研究所</t>
  </si>
  <si>
    <t>乐趣蛋（混合型代可可脂巧克力制品）</t>
  </si>
  <si>
    <t>怡樂佳</t>
  </si>
  <si>
    <t>12克/个</t>
  </si>
  <si>
    <t>广州市从化太平庞泰商行</t>
  </si>
  <si>
    <t>广州市从化区太平镇广从南路六巷5号</t>
  </si>
  <si>
    <t>潮州市潮安区佳佳乐食品有限公司</t>
  </si>
  <si>
    <t>潮州市潮安区庵埠镇官路村南新路6号</t>
  </si>
  <si>
    <t>≤194mg/100g</t>
  </si>
  <si>
    <t>234mg/100g</t>
  </si>
  <si>
    <t>集美香脆花生</t>
  </si>
  <si>
    <t>集美食品及字母及图形商标</t>
  </si>
  <si>
    <t>400克/袋</t>
  </si>
  <si>
    <t>2021/01/01</t>
  </si>
  <si>
    <t>广州家广超市有限公司万国店</t>
  </si>
  <si>
    <t>广州市海珠区江湾路283号万国广场二楼、三楼、1161铺、401铺</t>
  </si>
  <si>
    <t>德阳市集美食品有限公司</t>
  </si>
  <si>
    <t>四川省德阳市罗江区金山镇</t>
  </si>
  <si>
    <t xml:space="preserve">≤0.50g/100g </t>
  </si>
  <si>
    <t xml:space="preserve">0.70g/100g </t>
  </si>
  <si>
    <t>国家轻工业食品质量监督检测广州站</t>
  </si>
  <si>
    <t>辣椒</t>
  </si>
  <si>
    <t>广东永辉超市有限公司黄埔萝岗奥园广场店</t>
  </si>
  <si>
    <t>广州市黄埔区开创大道1934号L101房，L201房</t>
  </si>
  <si>
    <t xml:space="preserve">镉(以Cd计) </t>
  </si>
  <si>
    <t xml:space="preserve">≤0.05mg/kg </t>
  </si>
  <si>
    <t xml:space="preserve">0.13mg/kg </t>
  </si>
  <si>
    <t>五香瓜子</t>
  </si>
  <si>
    <t>1.3g/100g</t>
  </si>
  <si>
    <t>长豆皮</t>
  </si>
  <si>
    <t>广州市增城万领商场</t>
  </si>
  <si>
    <t>广州市增城区新塘镇东坑四横路18号之二</t>
  </si>
  <si>
    <t>铝的残留量(干样品，以Al计)</t>
  </si>
  <si>
    <t>≤100mg/kg</t>
  </si>
  <si>
    <t>132mg/kg</t>
  </si>
  <si>
    <t>广东省食品检验所（广东省酒类检测中心）</t>
  </si>
  <si>
    <t>豆制品</t>
  </si>
  <si>
    <t>广州市越秀区咱家饺子坊</t>
  </si>
  <si>
    <t>广州市越秀区解放北路807号桂冠大厦首层EF号铺</t>
  </si>
  <si>
    <t>自消毒餐饮具（杯）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</si>
</sst>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name val="Calibri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30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/>
    <xf numFmtId="0" fontId="0" fillId="0" borderId="0">
      <alignment vertical="center"/>
    </xf>
    <xf numFmtId="0" fontId="32" fillId="0" borderId="0"/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176" fontId="4" fillId="0" borderId="1" xfId="3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49" fontId="6" fillId="0" borderId="1" xfId="34" applyNumberFormat="1" applyFont="1" applyFill="1" applyBorder="1" applyAlignment="1">
      <alignment horizontal="center" vertical="center" wrapText="1"/>
    </xf>
    <xf numFmtId="49" fontId="6" fillId="0" borderId="1" xfId="34" applyNumberFormat="1" applyFont="1" applyFill="1" applyBorder="1" applyAlignment="1">
      <alignment horizontal="center" vertical="center" wrapText="1"/>
    </xf>
    <xf numFmtId="176" fontId="6" fillId="0" borderId="1" xfId="34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39"/>
  <sheetViews>
    <sheetView tabSelected="1" zoomScale="80" zoomScaleNormal="80" workbookViewId="0">
      <selection activeCell="B3" sqref="B3:B4"/>
    </sheetView>
  </sheetViews>
  <sheetFormatPr defaultColWidth="9" defaultRowHeight="13.5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57" width="9" style="2"/>
    <col min="16358" max="16358" width="9" style="4"/>
    <col min="16359" max="16384" width="9" style="2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28" t="s">
        <v>10</v>
      </c>
      <c r="K2" s="28" t="s">
        <v>11</v>
      </c>
      <c r="L2" s="28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2" customFormat="1" ht="36" spans="1:16356">
      <c r="A3" s="10">
        <f>COUNT($A$1:A2)+1</f>
        <v>1</v>
      </c>
      <c r="B3" s="11" t="s">
        <v>18</v>
      </c>
      <c r="C3" s="11" t="s">
        <v>19</v>
      </c>
      <c r="D3" s="11" t="s">
        <v>20</v>
      </c>
      <c r="E3" s="12">
        <v>44397</v>
      </c>
      <c r="F3" s="11" t="s">
        <v>21</v>
      </c>
      <c r="G3" s="11" t="s">
        <v>22</v>
      </c>
      <c r="H3" s="11" t="s">
        <v>21</v>
      </c>
      <c r="I3" s="11" t="s">
        <v>22</v>
      </c>
      <c r="J3" s="11" t="s">
        <v>23</v>
      </c>
      <c r="K3" s="11" t="s">
        <v>23</v>
      </c>
      <c r="L3" s="11" t="s">
        <v>23</v>
      </c>
      <c r="M3" s="14" t="s">
        <v>24</v>
      </c>
      <c r="N3" s="11" t="s">
        <v>25</v>
      </c>
      <c r="O3" s="29">
        <v>3.3</v>
      </c>
      <c r="P3" s="11" t="s">
        <v>26</v>
      </c>
      <c r="Q3" s="11" t="s">
        <v>27</v>
      </c>
      <c r="XEB3" s="4"/>
    </row>
    <row r="4" ht="24" spans="1:17">
      <c r="A4" s="13"/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  <c r="M4" s="14" t="s">
        <v>28</v>
      </c>
      <c r="N4" s="18" t="s">
        <v>29</v>
      </c>
      <c r="O4" s="14" t="s">
        <v>30</v>
      </c>
      <c r="P4" s="11"/>
      <c r="Q4" s="11"/>
    </row>
    <row r="5" ht="36" spans="1:17">
      <c r="A5" s="14">
        <f>COUNT($A$1:A4)+1</f>
        <v>2</v>
      </c>
      <c r="B5" s="11" t="s">
        <v>31</v>
      </c>
      <c r="C5" s="11" t="s">
        <v>23</v>
      </c>
      <c r="D5" s="11" t="s">
        <v>32</v>
      </c>
      <c r="E5" s="12">
        <v>44359</v>
      </c>
      <c r="F5" s="11" t="s">
        <v>33</v>
      </c>
      <c r="G5" s="11" t="s">
        <v>34</v>
      </c>
      <c r="H5" s="11" t="s">
        <v>33</v>
      </c>
      <c r="I5" s="11" t="s">
        <v>34</v>
      </c>
      <c r="J5" s="11" t="s">
        <v>23</v>
      </c>
      <c r="K5" s="11" t="s">
        <v>23</v>
      </c>
      <c r="L5" s="11" t="s">
        <v>23</v>
      </c>
      <c r="M5" s="14" t="s">
        <v>35</v>
      </c>
      <c r="N5" s="18" t="s">
        <v>36</v>
      </c>
      <c r="O5" s="18" t="s">
        <v>37</v>
      </c>
      <c r="P5" s="11" t="s">
        <v>38</v>
      </c>
      <c r="Q5" s="11" t="s">
        <v>39</v>
      </c>
    </row>
    <row r="6" ht="36" spans="1:17">
      <c r="A6" s="14">
        <f>COUNT($A$1:A5)+1</f>
        <v>3</v>
      </c>
      <c r="B6" s="15" t="s">
        <v>40</v>
      </c>
      <c r="C6" s="15" t="s">
        <v>23</v>
      </c>
      <c r="D6" s="15" t="s">
        <v>32</v>
      </c>
      <c r="E6" s="16" t="s">
        <v>23</v>
      </c>
      <c r="F6" s="15" t="s">
        <v>41</v>
      </c>
      <c r="G6" s="15" t="s">
        <v>42</v>
      </c>
      <c r="H6" s="15" t="s">
        <v>23</v>
      </c>
      <c r="I6" s="15" t="s">
        <v>23</v>
      </c>
      <c r="J6" s="15" t="s">
        <v>23</v>
      </c>
      <c r="K6" s="15" t="s">
        <v>23</v>
      </c>
      <c r="L6" s="15" t="s">
        <v>23</v>
      </c>
      <c r="M6" s="18" t="s">
        <v>43</v>
      </c>
      <c r="N6" s="18" t="s">
        <v>36</v>
      </c>
      <c r="O6" s="18" t="s">
        <v>44</v>
      </c>
      <c r="P6" s="18" t="s">
        <v>45</v>
      </c>
      <c r="Q6" s="15" t="s">
        <v>46</v>
      </c>
    </row>
    <row r="7" s="2" customFormat="1" ht="36" spans="1:16356">
      <c r="A7" s="14">
        <f>COUNT($A$1:A6)+1</f>
        <v>4</v>
      </c>
      <c r="B7" s="14" t="s">
        <v>47</v>
      </c>
      <c r="C7" s="17" t="s">
        <v>23</v>
      </c>
      <c r="D7" s="17" t="s">
        <v>32</v>
      </c>
      <c r="E7" s="16" t="s">
        <v>23</v>
      </c>
      <c r="F7" s="17" t="s">
        <v>48</v>
      </c>
      <c r="G7" s="14" t="s">
        <v>49</v>
      </c>
      <c r="H7" s="17" t="s">
        <v>23</v>
      </c>
      <c r="I7" s="17" t="s">
        <v>23</v>
      </c>
      <c r="J7" s="14" t="s">
        <v>23</v>
      </c>
      <c r="K7" s="14" t="s">
        <v>23</v>
      </c>
      <c r="L7" s="14" t="s">
        <v>23</v>
      </c>
      <c r="M7" s="14" t="s">
        <v>50</v>
      </c>
      <c r="N7" s="14" t="s">
        <v>51</v>
      </c>
      <c r="O7" s="14" t="s">
        <v>52</v>
      </c>
      <c r="P7" s="18" t="s">
        <v>38</v>
      </c>
      <c r="Q7" s="14" t="s">
        <v>46</v>
      </c>
      <c r="XEB7" s="4"/>
    </row>
    <row r="8" ht="36" spans="1:17">
      <c r="A8" s="14">
        <f>COUNT($A$1:A7)+1</f>
        <v>5</v>
      </c>
      <c r="B8" s="18" t="s">
        <v>53</v>
      </c>
      <c r="C8" s="18" t="s">
        <v>23</v>
      </c>
      <c r="D8" s="18" t="s">
        <v>54</v>
      </c>
      <c r="E8" s="12" t="s">
        <v>55</v>
      </c>
      <c r="F8" s="18" t="s">
        <v>56</v>
      </c>
      <c r="G8" s="18" t="s">
        <v>57</v>
      </c>
      <c r="H8" s="18" t="s">
        <v>23</v>
      </c>
      <c r="I8" s="18" t="s">
        <v>23</v>
      </c>
      <c r="J8" s="18" t="s">
        <v>23</v>
      </c>
      <c r="K8" s="18" t="s">
        <v>23</v>
      </c>
      <c r="L8" s="19" t="s">
        <v>23</v>
      </c>
      <c r="M8" s="18" t="s">
        <v>58</v>
      </c>
      <c r="N8" s="18" t="s">
        <v>59</v>
      </c>
      <c r="O8" s="18" t="s">
        <v>60</v>
      </c>
      <c r="P8" s="19" t="s">
        <v>61</v>
      </c>
      <c r="Q8" s="18" t="s">
        <v>62</v>
      </c>
    </row>
    <row r="9" ht="36" spans="1:17">
      <c r="A9" s="14">
        <f>COUNT($A$1:A8)+1</f>
        <v>6</v>
      </c>
      <c r="B9" s="14" t="s">
        <v>63</v>
      </c>
      <c r="C9" s="17" t="s">
        <v>23</v>
      </c>
      <c r="D9" s="17" t="s">
        <v>32</v>
      </c>
      <c r="E9" s="16" t="s">
        <v>23</v>
      </c>
      <c r="F9" s="17" t="s">
        <v>48</v>
      </c>
      <c r="G9" s="14" t="s">
        <v>49</v>
      </c>
      <c r="H9" s="17" t="s">
        <v>23</v>
      </c>
      <c r="I9" s="17" t="s">
        <v>23</v>
      </c>
      <c r="J9" s="14" t="s">
        <v>23</v>
      </c>
      <c r="K9" s="14" t="s">
        <v>23</v>
      </c>
      <c r="L9" s="14" t="s">
        <v>23</v>
      </c>
      <c r="M9" s="14" t="s">
        <v>50</v>
      </c>
      <c r="N9" s="14" t="s">
        <v>51</v>
      </c>
      <c r="O9" s="14" t="s">
        <v>64</v>
      </c>
      <c r="P9" s="18" t="s">
        <v>38</v>
      </c>
      <c r="Q9" s="14" t="s">
        <v>46</v>
      </c>
    </row>
    <row r="10" s="2" customFormat="1" spans="1:16356">
      <c r="A10" s="10">
        <f>COUNT($A$1:A9)+1</f>
        <v>7</v>
      </c>
      <c r="B10" s="19" t="s">
        <v>65</v>
      </c>
      <c r="C10" s="19" t="s">
        <v>23</v>
      </c>
      <c r="D10" s="19" t="s">
        <v>54</v>
      </c>
      <c r="E10" s="20" t="s">
        <v>23</v>
      </c>
      <c r="F10" s="21" t="s">
        <v>66</v>
      </c>
      <c r="G10" s="19" t="s">
        <v>67</v>
      </c>
      <c r="H10" s="19" t="s">
        <v>23</v>
      </c>
      <c r="I10" s="19" t="s">
        <v>23</v>
      </c>
      <c r="J10" s="19" t="s">
        <v>23</v>
      </c>
      <c r="K10" s="19" t="s">
        <v>23</v>
      </c>
      <c r="L10" s="19" t="s">
        <v>23</v>
      </c>
      <c r="M10" s="18" t="s">
        <v>68</v>
      </c>
      <c r="N10" s="18" t="s">
        <v>69</v>
      </c>
      <c r="O10" s="19" t="s">
        <v>70</v>
      </c>
      <c r="P10" s="19" t="s">
        <v>61</v>
      </c>
      <c r="Q10" s="19" t="s">
        <v>46</v>
      </c>
      <c r="XEB10" s="4"/>
    </row>
    <row r="11" s="2" customFormat="1" spans="1:16356">
      <c r="A11" s="13"/>
      <c r="B11" s="19"/>
      <c r="C11" s="19"/>
      <c r="D11" s="19"/>
      <c r="E11" s="20"/>
      <c r="F11" s="21"/>
      <c r="G11" s="19"/>
      <c r="H11" s="19"/>
      <c r="I11" s="19"/>
      <c r="J11" s="19"/>
      <c r="K11" s="19"/>
      <c r="L11" s="19"/>
      <c r="M11" s="18" t="s">
        <v>71</v>
      </c>
      <c r="N11" s="18" t="s">
        <v>72</v>
      </c>
      <c r="O11" s="19" t="s">
        <v>73</v>
      </c>
      <c r="P11" s="19"/>
      <c r="Q11" s="19"/>
      <c r="XEB11" s="4"/>
    </row>
    <row r="12" ht="36" spans="1:17">
      <c r="A12" s="14">
        <f>COUNT($A$1:A11)+1</f>
        <v>8</v>
      </c>
      <c r="B12" s="14" t="s">
        <v>74</v>
      </c>
      <c r="C12" s="17" t="s">
        <v>23</v>
      </c>
      <c r="D12" s="17" t="s">
        <v>32</v>
      </c>
      <c r="E12" s="16" t="s">
        <v>23</v>
      </c>
      <c r="F12" s="17" t="s">
        <v>75</v>
      </c>
      <c r="G12" s="14" t="s">
        <v>76</v>
      </c>
      <c r="H12" s="17" t="s">
        <v>23</v>
      </c>
      <c r="I12" s="17" t="s">
        <v>23</v>
      </c>
      <c r="J12" s="14" t="s">
        <v>23</v>
      </c>
      <c r="K12" s="14" t="s">
        <v>23</v>
      </c>
      <c r="L12" s="14" t="s">
        <v>23</v>
      </c>
      <c r="M12" s="14" t="s">
        <v>77</v>
      </c>
      <c r="N12" s="14" t="s">
        <v>51</v>
      </c>
      <c r="O12" s="14" t="s">
        <v>78</v>
      </c>
      <c r="P12" s="18" t="s">
        <v>38</v>
      </c>
      <c r="Q12" s="14" t="s">
        <v>46</v>
      </c>
    </row>
    <row r="13" ht="24" spans="1:17">
      <c r="A13" s="14">
        <f>COUNT($A$1:A12)+1</f>
        <v>9</v>
      </c>
      <c r="B13" s="15" t="s">
        <v>79</v>
      </c>
      <c r="C13" s="15" t="s">
        <v>23</v>
      </c>
      <c r="D13" s="15" t="s">
        <v>23</v>
      </c>
      <c r="E13" s="22" t="s">
        <v>23</v>
      </c>
      <c r="F13" s="15" t="s">
        <v>80</v>
      </c>
      <c r="G13" s="15" t="s">
        <v>81</v>
      </c>
      <c r="H13" s="15" t="s">
        <v>80</v>
      </c>
      <c r="I13" s="15" t="s">
        <v>81</v>
      </c>
      <c r="J13" s="15" t="s">
        <v>23</v>
      </c>
      <c r="K13" s="15" t="s">
        <v>23</v>
      </c>
      <c r="L13" s="15" t="s">
        <v>23</v>
      </c>
      <c r="M13" s="18" t="s">
        <v>82</v>
      </c>
      <c r="N13" s="18" t="s">
        <v>36</v>
      </c>
      <c r="O13" s="18" t="s">
        <v>83</v>
      </c>
      <c r="P13" s="18" t="s">
        <v>45</v>
      </c>
      <c r="Q13" s="15" t="s">
        <v>84</v>
      </c>
    </row>
    <row r="14" ht="48" spans="1:17">
      <c r="A14" s="14">
        <f>COUNT($A$1:A13)+1</f>
        <v>10</v>
      </c>
      <c r="B14" s="14" t="s">
        <v>85</v>
      </c>
      <c r="C14" s="17" t="s">
        <v>23</v>
      </c>
      <c r="D14" s="17" t="s">
        <v>32</v>
      </c>
      <c r="E14" s="16" t="s">
        <v>23</v>
      </c>
      <c r="F14" s="17" t="s">
        <v>86</v>
      </c>
      <c r="G14" s="14" t="s">
        <v>87</v>
      </c>
      <c r="H14" s="17" t="s">
        <v>23</v>
      </c>
      <c r="I14" s="17" t="s">
        <v>23</v>
      </c>
      <c r="J14" s="14" t="s">
        <v>23</v>
      </c>
      <c r="K14" s="14" t="s">
        <v>23</v>
      </c>
      <c r="L14" s="14" t="s">
        <v>23</v>
      </c>
      <c r="M14" s="14" t="s">
        <v>50</v>
      </c>
      <c r="N14" s="14" t="s">
        <v>51</v>
      </c>
      <c r="O14" s="14" t="s">
        <v>88</v>
      </c>
      <c r="P14" s="18" t="s">
        <v>38</v>
      </c>
      <c r="Q14" s="14" t="s">
        <v>46</v>
      </c>
    </row>
    <row r="15" ht="48" spans="1:17">
      <c r="A15" s="14">
        <f>COUNT($A$1:A14)+1</f>
        <v>11</v>
      </c>
      <c r="B15" s="14" t="s">
        <v>89</v>
      </c>
      <c r="C15" s="17" t="s">
        <v>23</v>
      </c>
      <c r="D15" s="17" t="s">
        <v>32</v>
      </c>
      <c r="E15" s="16" t="s">
        <v>23</v>
      </c>
      <c r="F15" s="17" t="s">
        <v>90</v>
      </c>
      <c r="G15" s="14" t="s">
        <v>91</v>
      </c>
      <c r="H15" s="17" t="s">
        <v>23</v>
      </c>
      <c r="I15" s="17" t="s">
        <v>23</v>
      </c>
      <c r="J15" s="14" t="s">
        <v>23</v>
      </c>
      <c r="K15" s="14" t="s">
        <v>23</v>
      </c>
      <c r="L15" s="14" t="s">
        <v>23</v>
      </c>
      <c r="M15" s="14" t="s">
        <v>92</v>
      </c>
      <c r="N15" s="18" t="s">
        <v>36</v>
      </c>
      <c r="O15" s="14" t="s">
        <v>93</v>
      </c>
      <c r="P15" s="18" t="s">
        <v>38</v>
      </c>
      <c r="Q15" s="14" t="s">
        <v>46</v>
      </c>
    </row>
    <row r="16" s="2" customFormat="1" ht="36" spans="1:16356">
      <c r="A16" s="14">
        <f>COUNT($A$1:A15)+1</f>
        <v>12</v>
      </c>
      <c r="B16" s="18" t="s">
        <v>94</v>
      </c>
      <c r="C16" s="18" t="s">
        <v>23</v>
      </c>
      <c r="D16" s="18" t="s">
        <v>54</v>
      </c>
      <c r="E16" s="16" t="s">
        <v>23</v>
      </c>
      <c r="F16" s="18" t="s">
        <v>95</v>
      </c>
      <c r="G16" s="18" t="s">
        <v>96</v>
      </c>
      <c r="H16" s="18" t="s">
        <v>23</v>
      </c>
      <c r="I16" s="18" t="s">
        <v>23</v>
      </c>
      <c r="J16" s="18" t="s">
        <v>23</v>
      </c>
      <c r="K16" s="18" t="s">
        <v>23</v>
      </c>
      <c r="L16" s="19" t="s">
        <v>23</v>
      </c>
      <c r="M16" s="18" t="s">
        <v>97</v>
      </c>
      <c r="N16" s="18" t="s">
        <v>98</v>
      </c>
      <c r="O16" s="18" t="s">
        <v>99</v>
      </c>
      <c r="P16" s="19" t="s">
        <v>61</v>
      </c>
      <c r="Q16" s="18" t="s">
        <v>46</v>
      </c>
      <c r="XEB16" s="4"/>
    </row>
    <row r="17" ht="36" spans="1:17">
      <c r="A17" s="14">
        <f>COUNT($A$1:A16)+1</f>
        <v>13</v>
      </c>
      <c r="B17" s="14" t="s">
        <v>100</v>
      </c>
      <c r="C17" s="17" t="s">
        <v>23</v>
      </c>
      <c r="D17" s="17" t="s">
        <v>32</v>
      </c>
      <c r="E17" s="20">
        <v>44390</v>
      </c>
      <c r="F17" s="17" t="s">
        <v>101</v>
      </c>
      <c r="G17" s="14" t="s">
        <v>102</v>
      </c>
      <c r="H17" s="17" t="s">
        <v>101</v>
      </c>
      <c r="I17" s="14" t="s">
        <v>102</v>
      </c>
      <c r="J17" s="14" t="s">
        <v>23</v>
      </c>
      <c r="K17" s="14" t="s">
        <v>23</v>
      </c>
      <c r="L17" s="14" t="s">
        <v>23</v>
      </c>
      <c r="M17" s="14" t="s">
        <v>103</v>
      </c>
      <c r="N17" s="18" t="s">
        <v>104</v>
      </c>
      <c r="O17" s="14" t="s">
        <v>105</v>
      </c>
      <c r="P17" s="18" t="s">
        <v>38</v>
      </c>
      <c r="Q17" s="14" t="s">
        <v>106</v>
      </c>
    </row>
    <row r="18" s="2" customFormat="1" ht="36" spans="1:16356">
      <c r="A18" s="14">
        <f>COUNT($A$1:A17)+1</f>
        <v>14</v>
      </c>
      <c r="B18" s="15" t="s">
        <v>107</v>
      </c>
      <c r="C18" s="15" t="s">
        <v>23</v>
      </c>
      <c r="D18" s="15" t="s">
        <v>32</v>
      </c>
      <c r="E18" s="16" t="s">
        <v>23</v>
      </c>
      <c r="F18" s="15" t="s">
        <v>108</v>
      </c>
      <c r="G18" s="15" t="s">
        <v>109</v>
      </c>
      <c r="H18" s="15" t="s">
        <v>23</v>
      </c>
      <c r="I18" s="15" t="s">
        <v>23</v>
      </c>
      <c r="J18" s="15" t="s">
        <v>23</v>
      </c>
      <c r="K18" s="15" t="s">
        <v>23</v>
      </c>
      <c r="L18" s="15"/>
      <c r="M18" s="18" t="s">
        <v>110</v>
      </c>
      <c r="N18" s="18" t="s">
        <v>111</v>
      </c>
      <c r="O18" s="18" t="s">
        <v>112</v>
      </c>
      <c r="P18" s="18" t="s">
        <v>45</v>
      </c>
      <c r="Q18" s="15" t="s">
        <v>46</v>
      </c>
      <c r="XEB18" s="4"/>
    </row>
    <row r="19" s="2" customFormat="1" ht="36" spans="1:16356">
      <c r="A19" s="14">
        <f>COUNT($A$1:A18)+1</f>
        <v>15</v>
      </c>
      <c r="B19" s="14" t="s">
        <v>113</v>
      </c>
      <c r="C19" s="17" t="s">
        <v>23</v>
      </c>
      <c r="D19" s="17" t="s">
        <v>32</v>
      </c>
      <c r="E19" s="16" t="s">
        <v>23</v>
      </c>
      <c r="F19" s="17" t="s">
        <v>114</v>
      </c>
      <c r="G19" s="14" t="s">
        <v>115</v>
      </c>
      <c r="H19" s="17" t="s">
        <v>23</v>
      </c>
      <c r="I19" s="17" t="s">
        <v>23</v>
      </c>
      <c r="J19" s="14" t="s">
        <v>23</v>
      </c>
      <c r="K19" s="14" t="s">
        <v>23</v>
      </c>
      <c r="L19" s="14" t="s">
        <v>23</v>
      </c>
      <c r="M19" s="14" t="s">
        <v>116</v>
      </c>
      <c r="N19" s="18" t="s">
        <v>36</v>
      </c>
      <c r="O19" s="18" t="s">
        <v>117</v>
      </c>
      <c r="P19" s="18" t="s">
        <v>38</v>
      </c>
      <c r="Q19" s="14" t="s">
        <v>46</v>
      </c>
      <c r="XEB19" s="4"/>
    </row>
    <row r="20" ht="36" spans="1:17">
      <c r="A20" s="14">
        <f>COUNT($A$1:A19)+1</f>
        <v>16</v>
      </c>
      <c r="B20" s="14" t="s">
        <v>118</v>
      </c>
      <c r="C20" s="17" t="s">
        <v>23</v>
      </c>
      <c r="D20" s="17" t="s">
        <v>32</v>
      </c>
      <c r="E20" s="20">
        <v>44408</v>
      </c>
      <c r="F20" s="17" t="s">
        <v>119</v>
      </c>
      <c r="G20" s="14" t="s">
        <v>120</v>
      </c>
      <c r="H20" s="17" t="s">
        <v>119</v>
      </c>
      <c r="I20" s="14" t="s">
        <v>120</v>
      </c>
      <c r="J20" s="14" t="s">
        <v>23</v>
      </c>
      <c r="K20" s="14" t="s">
        <v>23</v>
      </c>
      <c r="L20" s="14" t="s">
        <v>23</v>
      </c>
      <c r="M20" s="14" t="s">
        <v>28</v>
      </c>
      <c r="N20" s="18" t="s">
        <v>36</v>
      </c>
      <c r="O20" s="14" t="s">
        <v>121</v>
      </c>
      <c r="P20" s="18" t="s">
        <v>38</v>
      </c>
      <c r="Q20" s="14" t="s">
        <v>122</v>
      </c>
    </row>
    <row r="21" ht="36" spans="1:17">
      <c r="A21" s="14">
        <f>COUNT($A$1:A20)+1</f>
        <v>17</v>
      </c>
      <c r="B21" s="23" t="s">
        <v>123</v>
      </c>
      <c r="C21" s="23" t="s">
        <v>23</v>
      </c>
      <c r="D21" s="23" t="s">
        <v>124</v>
      </c>
      <c r="E21" s="16" t="s">
        <v>23</v>
      </c>
      <c r="F21" s="24" t="s">
        <v>125</v>
      </c>
      <c r="G21" s="23" t="s">
        <v>126</v>
      </c>
      <c r="H21" s="23" t="s">
        <v>23</v>
      </c>
      <c r="I21" s="23" t="s">
        <v>23</v>
      </c>
      <c r="J21" s="23" t="s">
        <v>127</v>
      </c>
      <c r="K21" s="23" t="s">
        <v>128</v>
      </c>
      <c r="L21" s="23" t="s">
        <v>129</v>
      </c>
      <c r="M21" s="23" t="s">
        <v>130</v>
      </c>
      <c r="N21" s="23" t="s">
        <v>111</v>
      </c>
      <c r="O21" s="23" t="s">
        <v>131</v>
      </c>
      <c r="P21" s="30" t="s">
        <v>132</v>
      </c>
      <c r="Q21" s="18" t="s">
        <v>46</v>
      </c>
    </row>
    <row r="22" ht="48" spans="1:17">
      <c r="A22" s="14">
        <f>COUNT($A$1:A21)+1</f>
        <v>18</v>
      </c>
      <c r="B22" s="15" t="s">
        <v>113</v>
      </c>
      <c r="C22" s="15" t="s">
        <v>23</v>
      </c>
      <c r="D22" s="15" t="s">
        <v>32</v>
      </c>
      <c r="E22" s="16" t="s">
        <v>23</v>
      </c>
      <c r="F22" s="15" t="s">
        <v>133</v>
      </c>
      <c r="G22" s="15" t="s">
        <v>134</v>
      </c>
      <c r="H22" s="15" t="s">
        <v>23</v>
      </c>
      <c r="I22" s="15" t="s">
        <v>23</v>
      </c>
      <c r="J22" s="15" t="s">
        <v>23</v>
      </c>
      <c r="K22" s="15" t="s">
        <v>23</v>
      </c>
      <c r="L22" s="15" t="s">
        <v>23</v>
      </c>
      <c r="M22" s="18" t="s">
        <v>43</v>
      </c>
      <c r="N22" s="18" t="s">
        <v>36</v>
      </c>
      <c r="O22" s="18" t="s">
        <v>135</v>
      </c>
      <c r="P22" s="18" t="s">
        <v>45</v>
      </c>
      <c r="Q22" s="15" t="s">
        <v>46</v>
      </c>
    </row>
    <row r="23" ht="48" spans="1:17">
      <c r="A23" s="14">
        <f>COUNT($A$1:A22)+1</f>
        <v>19</v>
      </c>
      <c r="B23" s="23" t="s">
        <v>136</v>
      </c>
      <c r="C23" s="23" t="s">
        <v>137</v>
      </c>
      <c r="D23" s="23" t="s">
        <v>138</v>
      </c>
      <c r="E23" s="25" t="s">
        <v>139</v>
      </c>
      <c r="F23" s="23" t="s">
        <v>140</v>
      </c>
      <c r="G23" s="23" t="s">
        <v>141</v>
      </c>
      <c r="H23" s="23" t="s">
        <v>142</v>
      </c>
      <c r="I23" s="23" t="s">
        <v>143</v>
      </c>
      <c r="J23" s="23" t="s">
        <v>23</v>
      </c>
      <c r="K23" s="23" t="s">
        <v>23</v>
      </c>
      <c r="L23" s="23" t="s">
        <v>23</v>
      </c>
      <c r="M23" s="23" t="s">
        <v>144</v>
      </c>
      <c r="N23" s="23" t="s">
        <v>145</v>
      </c>
      <c r="O23" s="23" t="s">
        <v>146</v>
      </c>
      <c r="P23" s="30" t="s">
        <v>132</v>
      </c>
      <c r="Q23" s="23" t="s">
        <v>147</v>
      </c>
    </row>
    <row r="24" s="2" customFormat="1" ht="36" spans="1:16356">
      <c r="A24" s="14">
        <f>COUNT($A$1:A23)+1</f>
        <v>20</v>
      </c>
      <c r="B24" s="15" t="s">
        <v>40</v>
      </c>
      <c r="C24" s="15" t="s">
        <v>23</v>
      </c>
      <c r="D24" s="15" t="s">
        <v>32</v>
      </c>
      <c r="E24" s="16" t="s">
        <v>23</v>
      </c>
      <c r="F24" s="15" t="s">
        <v>148</v>
      </c>
      <c r="G24" s="15" t="s">
        <v>149</v>
      </c>
      <c r="H24" s="15" t="s">
        <v>23</v>
      </c>
      <c r="I24" s="15" t="s">
        <v>23</v>
      </c>
      <c r="J24" s="15" t="s">
        <v>23</v>
      </c>
      <c r="K24" s="15" t="s">
        <v>23</v>
      </c>
      <c r="L24" s="15" t="s">
        <v>23</v>
      </c>
      <c r="M24" s="18" t="s">
        <v>43</v>
      </c>
      <c r="N24" s="18" t="s">
        <v>36</v>
      </c>
      <c r="O24" s="18" t="s">
        <v>150</v>
      </c>
      <c r="P24" s="18" t="s">
        <v>45</v>
      </c>
      <c r="Q24" s="15" t="s">
        <v>46</v>
      </c>
      <c r="XEB24" s="4"/>
    </row>
    <row r="25" ht="36" spans="1:17">
      <c r="A25" s="14">
        <f>COUNT($A$1:A24)+1</f>
        <v>21</v>
      </c>
      <c r="B25" s="15" t="s">
        <v>113</v>
      </c>
      <c r="C25" s="15" t="s">
        <v>23</v>
      </c>
      <c r="D25" s="15" t="s">
        <v>32</v>
      </c>
      <c r="E25" s="16" t="s">
        <v>23</v>
      </c>
      <c r="F25" s="15" t="s">
        <v>148</v>
      </c>
      <c r="G25" s="15" t="s">
        <v>149</v>
      </c>
      <c r="H25" s="15" t="s">
        <v>23</v>
      </c>
      <c r="I25" s="15" t="s">
        <v>23</v>
      </c>
      <c r="J25" s="15" t="s">
        <v>23</v>
      </c>
      <c r="K25" s="15" t="s">
        <v>23</v>
      </c>
      <c r="L25" s="15" t="s">
        <v>23</v>
      </c>
      <c r="M25" s="18" t="s">
        <v>43</v>
      </c>
      <c r="N25" s="18" t="s">
        <v>36</v>
      </c>
      <c r="O25" s="18" t="s">
        <v>151</v>
      </c>
      <c r="P25" s="18" t="s">
        <v>45</v>
      </c>
      <c r="Q25" s="15" t="s">
        <v>46</v>
      </c>
    </row>
    <row r="26" ht="72" spans="1:17">
      <c r="A26" s="14">
        <f>COUNT($A$1:A25)+1</f>
        <v>22</v>
      </c>
      <c r="B26" s="14" t="s">
        <v>152</v>
      </c>
      <c r="C26" s="17" t="s">
        <v>153</v>
      </c>
      <c r="D26" s="17" t="s">
        <v>154</v>
      </c>
      <c r="E26" s="20">
        <v>44392</v>
      </c>
      <c r="F26" s="17" t="s">
        <v>155</v>
      </c>
      <c r="G26" s="14" t="s">
        <v>156</v>
      </c>
      <c r="H26" s="17" t="s">
        <v>157</v>
      </c>
      <c r="I26" s="14" t="s">
        <v>158</v>
      </c>
      <c r="J26" s="14" t="s">
        <v>23</v>
      </c>
      <c r="K26" s="14" t="s">
        <v>23</v>
      </c>
      <c r="L26" s="14" t="s">
        <v>23</v>
      </c>
      <c r="M26" s="14" t="s">
        <v>159</v>
      </c>
      <c r="N26" s="18" t="s">
        <v>160</v>
      </c>
      <c r="O26" s="14" t="s">
        <v>161</v>
      </c>
      <c r="P26" s="18" t="s">
        <v>38</v>
      </c>
      <c r="Q26" s="14" t="s">
        <v>122</v>
      </c>
    </row>
    <row r="27" ht="72" spans="1:17">
      <c r="A27" s="14">
        <f>COUNT($A$1:A26)+1</f>
        <v>23</v>
      </c>
      <c r="B27" s="11" t="s">
        <v>162</v>
      </c>
      <c r="C27" s="11" t="s">
        <v>23</v>
      </c>
      <c r="D27" s="11" t="s">
        <v>163</v>
      </c>
      <c r="E27" s="12">
        <v>44413</v>
      </c>
      <c r="F27" s="11" t="s">
        <v>164</v>
      </c>
      <c r="G27" s="11" t="s">
        <v>165</v>
      </c>
      <c r="H27" s="11" t="s">
        <v>166</v>
      </c>
      <c r="I27" s="11" t="s">
        <v>167</v>
      </c>
      <c r="J27" s="11" t="s">
        <v>168</v>
      </c>
      <c r="K27" s="11" t="s">
        <v>169</v>
      </c>
      <c r="L27" s="11" t="s">
        <v>170</v>
      </c>
      <c r="M27" s="14" t="s">
        <v>159</v>
      </c>
      <c r="N27" s="18" t="s">
        <v>160</v>
      </c>
      <c r="O27" s="14" t="s">
        <v>171</v>
      </c>
      <c r="P27" s="11" t="s">
        <v>38</v>
      </c>
      <c r="Q27" s="11" t="s">
        <v>122</v>
      </c>
    </row>
    <row r="28" ht="36" spans="1:17">
      <c r="A28" s="14">
        <f>COUNT($A$1:A27)+1</f>
        <v>24</v>
      </c>
      <c r="B28" s="14" t="s">
        <v>118</v>
      </c>
      <c r="C28" s="17" t="s">
        <v>23</v>
      </c>
      <c r="D28" s="17" t="s">
        <v>32</v>
      </c>
      <c r="E28" s="20">
        <v>44410</v>
      </c>
      <c r="F28" s="17" t="s">
        <v>172</v>
      </c>
      <c r="G28" s="14" t="s">
        <v>173</v>
      </c>
      <c r="H28" s="17" t="s">
        <v>172</v>
      </c>
      <c r="I28" s="14" t="s">
        <v>173</v>
      </c>
      <c r="J28" s="14" t="s">
        <v>23</v>
      </c>
      <c r="K28" s="14" t="s">
        <v>23</v>
      </c>
      <c r="L28" s="14" t="s">
        <v>23</v>
      </c>
      <c r="M28" s="14" t="s">
        <v>28</v>
      </c>
      <c r="N28" s="18" t="s">
        <v>36</v>
      </c>
      <c r="O28" s="14" t="s">
        <v>174</v>
      </c>
      <c r="P28" s="18" t="s">
        <v>38</v>
      </c>
      <c r="Q28" s="14" t="s">
        <v>122</v>
      </c>
    </row>
    <row r="29" ht="36" spans="1:17">
      <c r="A29" s="14">
        <f>COUNT($A$1:A28)+1</f>
        <v>25</v>
      </c>
      <c r="B29" s="11" t="s">
        <v>31</v>
      </c>
      <c r="C29" s="11" t="s">
        <v>23</v>
      </c>
      <c r="D29" s="11" t="s">
        <v>32</v>
      </c>
      <c r="E29" s="12">
        <v>44359</v>
      </c>
      <c r="F29" s="11" t="s">
        <v>175</v>
      </c>
      <c r="G29" s="11" t="s">
        <v>176</v>
      </c>
      <c r="H29" s="11" t="s">
        <v>175</v>
      </c>
      <c r="I29" s="11" t="s">
        <v>176</v>
      </c>
      <c r="J29" s="11" t="s">
        <v>23</v>
      </c>
      <c r="K29" s="11" t="s">
        <v>23</v>
      </c>
      <c r="L29" s="11" t="s">
        <v>23</v>
      </c>
      <c r="M29" s="14" t="s">
        <v>35</v>
      </c>
      <c r="N29" s="18" t="s">
        <v>36</v>
      </c>
      <c r="O29" s="18" t="s">
        <v>177</v>
      </c>
      <c r="P29" s="11" t="s">
        <v>38</v>
      </c>
      <c r="Q29" s="11" t="s">
        <v>39</v>
      </c>
    </row>
    <row r="30" ht="36" spans="1:17">
      <c r="A30" s="14">
        <f>COUNT($A$1:A29)+1</f>
        <v>26</v>
      </c>
      <c r="B30" s="14" t="s">
        <v>178</v>
      </c>
      <c r="C30" s="17" t="s">
        <v>23</v>
      </c>
      <c r="D30" s="17" t="s">
        <v>32</v>
      </c>
      <c r="E30" s="20">
        <v>44408</v>
      </c>
      <c r="F30" s="17" t="s">
        <v>119</v>
      </c>
      <c r="G30" s="14" t="s">
        <v>120</v>
      </c>
      <c r="H30" s="17" t="s">
        <v>119</v>
      </c>
      <c r="I30" s="14" t="s">
        <v>120</v>
      </c>
      <c r="J30" s="14" t="s">
        <v>23</v>
      </c>
      <c r="K30" s="14" t="s">
        <v>23</v>
      </c>
      <c r="L30" s="14" t="s">
        <v>23</v>
      </c>
      <c r="M30" s="14" t="s">
        <v>28</v>
      </c>
      <c r="N30" s="18" t="s">
        <v>36</v>
      </c>
      <c r="O30" s="14" t="s">
        <v>179</v>
      </c>
      <c r="P30" s="18" t="s">
        <v>38</v>
      </c>
      <c r="Q30" s="14" t="s">
        <v>122</v>
      </c>
    </row>
    <row r="31" ht="48" spans="1:17">
      <c r="A31" s="14">
        <f>COUNT($A$1:A30)+1</f>
        <v>27</v>
      </c>
      <c r="B31" s="14" t="s">
        <v>180</v>
      </c>
      <c r="C31" s="14" t="s">
        <v>181</v>
      </c>
      <c r="D31" s="14" t="s">
        <v>182</v>
      </c>
      <c r="E31" s="26">
        <v>44228</v>
      </c>
      <c r="F31" s="14" t="s">
        <v>183</v>
      </c>
      <c r="G31" s="14" t="s">
        <v>184</v>
      </c>
      <c r="H31" s="14" t="s">
        <v>185</v>
      </c>
      <c r="I31" s="14" t="s">
        <v>186</v>
      </c>
      <c r="J31" s="14" t="s">
        <v>23</v>
      </c>
      <c r="K31" s="14" t="s">
        <v>23</v>
      </c>
      <c r="L31" s="14" t="s">
        <v>23</v>
      </c>
      <c r="M31" s="31" t="s">
        <v>187</v>
      </c>
      <c r="N31" s="31" t="s">
        <v>188</v>
      </c>
      <c r="O31" s="31" t="s">
        <v>189</v>
      </c>
      <c r="P31" s="18" t="s">
        <v>132</v>
      </c>
      <c r="Q31" s="14" t="s">
        <v>190</v>
      </c>
    </row>
    <row r="32" ht="36" spans="1:17">
      <c r="A32" s="14">
        <f>COUNT($A$1:A31)+1</f>
        <v>28</v>
      </c>
      <c r="B32" s="14" t="s">
        <v>191</v>
      </c>
      <c r="C32" s="14" t="s">
        <v>192</v>
      </c>
      <c r="D32" s="14" t="s">
        <v>193</v>
      </c>
      <c r="E32" s="26">
        <v>44275</v>
      </c>
      <c r="F32" s="14" t="s">
        <v>194</v>
      </c>
      <c r="G32" s="14" t="s">
        <v>195</v>
      </c>
      <c r="H32" s="14" t="s">
        <v>196</v>
      </c>
      <c r="I32" s="14" t="s">
        <v>197</v>
      </c>
      <c r="J32" s="14" t="s">
        <v>198</v>
      </c>
      <c r="K32" s="14" t="s">
        <v>199</v>
      </c>
      <c r="L32" s="14" t="s">
        <v>200</v>
      </c>
      <c r="M32" s="32" t="s">
        <v>201</v>
      </c>
      <c r="N32" s="32" t="s">
        <v>202</v>
      </c>
      <c r="O32" s="32" t="s">
        <v>203</v>
      </c>
      <c r="P32" s="18" t="s">
        <v>204</v>
      </c>
      <c r="Q32" s="14" t="s">
        <v>190</v>
      </c>
    </row>
    <row r="33" ht="48" spans="1:17">
      <c r="A33" s="14">
        <f>COUNT($A$1:A32)+1</f>
        <v>29</v>
      </c>
      <c r="B33" s="14" t="s">
        <v>205</v>
      </c>
      <c r="C33" s="14" t="s">
        <v>206</v>
      </c>
      <c r="D33" s="14" t="s">
        <v>207</v>
      </c>
      <c r="E33" s="26">
        <v>44410</v>
      </c>
      <c r="F33" s="14" t="s">
        <v>208</v>
      </c>
      <c r="G33" s="14" t="s">
        <v>209</v>
      </c>
      <c r="H33" s="14" t="s">
        <v>210</v>
      </c>
      <c r="I33" s="14" t="s">
        <v>211</v>
      </c>
      <c r="J33" s="14" t="s">
        <v>23</v>
      </c>
      <c r="K33" s="14" t="s">
        <v>23</v>
      </c>
      <c r="L33" s="14" t="s">
        <v>23</v>
      </c>
      <c r="M33" s="32" t="s">
        <v>201</v>
      </c>
      <c r="N33" s="32" t="s">
        <v>212</v>
      </c>
      <c r="O33" s="32" t="s">
        <v>213</v>
      </c>
      <c r="P33" s="18" t="s">
        <v>204</v>
      </c>
      <c r="Q33" s="14" t="s">
        <v>190</v>
      </c>
    </row>
    <row r="34" ht="36" spans="1:17">
      <c r="A34" s="14">
        <f>COUNT($A$1:A33)+1</f>
        <v>30</v>
      </c>
      <c r="B34" s="18" t="s">
        <v>214</v>
      </c>
      <c r="C34" s="18" t="s">
        <v>215</v>
      </c>
      <c r="D34" s="18" t="s">
        <v>216</v>
      </c>
      <c r="E34" s="12" t="s">
        <v>217</v>
      </c>
      <c r="F34" s="18" t="s">
        <v>218</v>
      </c>
      <c r="G34" s="18" t="s">
        <v>219</v>
      </c>
      <c r="H34" s="18" t="s">
        <v>220</v>
      </c>
      <c r="I34" s="18" t="s">
        <v>221</v>
      </c>
      <c r="J34" s="18" t="s">
        <v>23</v>
      </c>
      <c r="K34" s="18" t="s">
        <v>23</v>
      </c>
      <c r="L34" s="19" t="s">
        <v>23</v>
      </c>
      <c r="M34" s="18" t="s">
        <v>58</v>
      </c>
      <c r="N34" s="18" t="s">
        <v>222</v>
      </c>
      <c r="O34" s="18" t="s">
        <v>223</v>
      </c>
      <c r="P34" s="19" t="s">
        <v>224</v>
      </c>
      <c r="Q34" s="18" t="s">
        <v>62</v>
      </c>
    </row>
    <row r="35" ht="24" spans="1:17">
      <c r="A35" s="14">
        <f>COUNT($A$1:A34)+1</f>
        <v>31</v>
      </c>
      <c r="B35" s="18" t="s">
        <v>225</v>
      </c>
      <c r="C35" s="18" t="s">
        <v>23</v>
      </c>
      <c r="D35" s="18" t="s">
        <v>54</v>
      </c>
      <c r="E35" s="16" t="s">
        <v>23</v>
      </c>
      <c r="F35" s="27" t="s">
        <v>226</v>
      </c>
      <c r="G35" s="18" t="s">
        <v>227</v>
      </c>
      <c r="H35" s="18" t="s">
        <v>23</v>
      </c>
      <c r="I35" s="18" t="s">
        <v>23</v>
      </c>
      <c r="J35" s="18" t="s">
        <v>23</v>
      </c>
      <c r="K35" s="18" t="s">
        <v>23</v>
      </c>
      <c r="L35" s="19" t="s">
        <v>23</v>
      </c>
      <c r="M35" s="18" t="s">
        <v>228</v>
      </c>
      <c r="N35" s="18" t="s">
        <v>229</v>
      </c>
      <c r="O35" s="18" t="s">
        <v>230</v>
      </c>
      <c r="P35" s="19" t="s">
        <v>132</v>
      </c>
      <c r="Q35" s="18" t="s">
        <v>46</v>
      </c>
    </row>
    <row r="36" ht="36" spans="1:17">
      <c r="A36" s="14">
        <f>COUNT($A$1:A35)+1</f>
        <v>32</v>
      </c>
      <c r="B36" s="18" t="s">
        <v>231</v>
      </c>
      <c r="C36" s="18" t="s">
        <v>23</v>
      </c>
      <c r="D36" s="18" t="s">
        <v>54</v>
      </c>
      <c r="E36" s="12" t="s">
        <v>55</v>
      </c>
      <c r="F36" s="18" t="s">
        <v>56</v>
      </c>
      <c r="G36" s="18" t="s">
        <v>57</v>
      </c>
      <c r="H36" s="18" t="s">
        <v>23</v>
      </c>
      <c r="I36" s="18" t="s">
        <v>23</v>
      </c>
      <c r="J36" s="18" t="s">
        <v>23</v>
      </c>
      <c r="K36" s="18" t="s">
        <v>23</v>
      </c>
      <c r="L36" s="19" t="s">
        <v>23</v>
      </c>
      <c r="M36" s="18" t="s">
        <v>58</v>
      </c>
      <c r="N36" s="18" t="s">
        <v>59</v>
      </c>
      <c r="O36" s="18" t="s">
        <v>232</v>
      </c>
      <c r="P36" s="19" t="s">
        <v>61</v>
      </c>
      <c r="Q36" s="18" t="s">
        <v>62</v>
      </c>
    </row>
    <row r="37" ht="48" spans="1:17">
      <c r="A37" s="14">
        <f>COUNT($A$1:A36)+1</f>
        <v>33</v>
      </c>
      <c r="B37" s="15" t="s">
        <v>233</v>
      </c>
      <c r="C37" s="15" t="s">
        <v>23</v>
      </c>
      <c r="D37" s="15" t="s">
        <v>32</v>
      </c>
      <c r="E37" s="22">
        <v>44389</v>
      </c>
      <c r="F37" s="15" t="s">
        <v>234</v>
      </c>
      <c r="G37" s="15" t="s">
        <v>235</v>
      </c>
      <c r="H37" s="15" t="s">
        <v>23</v>
      </c>
      <c r="I37" s="15" t="s">
        <v>23</v>
      </c>
      <c r="J37" s="15" t="s">
        <v>23</v>
      </c>
      <c r="K37" s="15" t="s">
        <v>23</v>
      </c>
      <c r="L37" s="15" t="s">
        <v>23</v>
      </c>
      <c r="M37" s="15" t="s">
        <v>236</v>
      </c>
      <c r="N37" s="15" t="s">
        <v>237</v>
      </c>
      <c r="O37" s="15" t="s">
        <v>238</v>
      </c>
      <c r="P37" s="18" t="s">
        <v>239</v>
      </c>
      <c r="Q37" s="33" t="s">
        <v>240</v>
      </c>
    </row>
    <row r="38" ht="36" spans="1:17">
      <c r="A38" s="14">
        <f>COUNT($A$1:A37)+1</f>
        <v>34</v>
      </c>
      <c r="B38" s="15" t="s">
        <v>79</v>
      </c>
      <c r="C38" s="15" t="s">
        <v>23</v>
      </c>
      <c r="D38" s="15" t="s">
        <v>23</v>
      </c>
      <c r="E38" s="22" t="s">
        <v>23</v>
      </c>
      <c r="F38" s="15" t="s">
        <v>241</v>
      </c>
      <c r="G38" s="15" t="s">
        <v>242</v>
      </c>
      <c r="H38" s="15" t="s">
        <v>241</v>
      </c>
      <c r="I38" s="15" t="s">
        <v>242</v>
      </c>
      <c r="J38" s="15" t="s">
        <v>23</v>
      </c>
      <c r="K38" s="15" t="s">
        <v>23</v>
      </c>
      <c r="L38" s="15" t="s">
        <v>23</v>
      </c>
      <c r="M38" s="18" t="s">
        <v>82</v>
      </c>
      <c r="N38" s="18" t="s">
        <v>36</v>
      </c>
      <c r="O38" s="18" t="s">
        <v>83</v>
      </c>
      <c r="P38" s="18" t="s">
        <v>45</v>
      </c>
      <c r="Q38" s="15" t="s">
        <v>84</v>
      </c>
    </row>
    <row r="39" ht="36" spans="1:17">
      <c r="A39" s="14">
        <f>COUNT($A$1:A38)+1</f>
        <v>35</v>
      </c>
      <c r="B39" s="15" t="s">
        <v>243</v>
      </c>
      <c r="C39" s="15" t="s">
        <v>23</v>
      </c>
      <c r="D39" s="15" t="s">
        <v>23</v>
      </c>
      <c r="E39" s="22" t="s">
        <v>23</v>
      </c>
      <c r="F39" s="15" t="s">
        <v>241</v>
      </c>
      <c r="G39" s="15" t="s">
        <v>242</v>
      </c>
      <c r="H39" s="15" t="s">
        <v>241</v>
      </c>
      <c r="I39" s="15" t="s">
        <v>242</v>
      </c>
      <c r="J39" s="15" t="s">
        <v>23</v>
      </c>
      <c r="K39" s="15" t="s">
        <v>23</v>
      </c>
      <c r="L39" s="15" t="s">
        <v>23</v>
      </c>
      <c r="M39" s="18" t="s">
        <v>82</v>
      </c>
      <c r="N39" s="18" t="s">
        <v>36</v>
      </c>
      <c r="O39" s="18" t="s">
        <v>83</v>
      </c>
      <c r="P39" s="18" t="s">
        <v>45</v>
      </c>
      <c r="Q39" s="15" t="s">
        <v>84</v>
      </c>
    </row>
  </sheetData>
  <mergeCells count="29">
    <mergeCell ref="A1:N1"/>
    <mergeCell ref="A3:A4"/>
    <mergeCell ref="A10:A11"/>
    <mergeCell ref="B3:B4"/>
    <mergeCell ref="B10:B11"/>
    <mergeCell ref="C3:C4"/>
    <mergeCell ref="C10:C11"/>
    <mergeCell ref="D3:D4"/>
    <mergeCell ref="D10:D11"/>
    <mergeCell ref="E3:E4"/>
    <mergeCell ref="E10:E11"/>
    <mergeCell ref="F3:F4"/>
    <mergeCell ref="F10:F11"/>
    <mergeCell ref="G3:G4"/>
    <mergeCell ref="G10:G11"/>
    <mergeCell ref="H3:H4"/>
    <mergeCell ref="H10:H11"/>
    <mergeCell ref="I3:I4"/>
    <mergeCell ref="I10:I11"/>
    <mergeCell ref="J3:J4"/>
    <mergeCell ref="J10:J11"/>
    <mergeCell ref="K3:K4"/>
    <mergeCell ref="K10:K11"/>
    <mergeCell ref="L3:L4"/>
    <mergeCell ref="L10:L11"/>
    <mergeCell ref="P3:P4"/>
    <mergeCell ref="P10:P11"/>
    <mergeCell ref="Q3:Q4"/>
    <mergeCell ref="Q10:Q11"/>
  </mergeCells>
  <dataValidations count="1">
    <dataValidation allowBlank="1" showInputMessage="1" showErrorMessage="1" sqref="P3 P4 P5 P7 P9 P12 P13 P14 P15 P17 P19 P20 P21 P23 P26 P27 P28 P29 P30 P31 P38 P39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2022-04-08T03:25:18Z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08227906311A47DE8257227F3DADA2DB</vt:lpwstr>
  </property>
</Properties>
</file>