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不合格信息表" sheetId="1" r:id="rId1"/>
  </sheets>
  <definedNames>
    <definedName name="_xlnm._FilterDatabase" localSheetId="0" hidden="1">不合格信息表!$A$2:$Q$43</definedName>
  </definedNames>
  <calcPr calcId="144525"/>
</workbook>
</file>

<file path=xl/sharedStrings.xml><?xml version="1.0" encoding="utf-8"?>
<sst xmlns="http://schemas.openxmlformats.org/spreadsheetml/2006/main" count="620" uniqueCount="275">
  <si>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</si>
  <si>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</si>
  <si>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</si>
  <si>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</si>
  <si>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</si>
  <si>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</si>
  <si>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</si>
  <si>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</si>
  <si>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</si>
  <si>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</si>
  <si>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</si>
  <si>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</si>
  <si>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</si>
  <si>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</si>
  <si>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</si>
  <si>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</si>
  <si>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</si>
  <si>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</si>
  <si>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豆串</t>
  </si>
  <si>
    <t>/</t>
  </si>
  <si>
    <t>散装称重</t>
  </si>
  <si>
    <t>广州市香旺食品有限公司</t>
  </si>
  <si>
    <t>广州市白云区钟落潭镇良沙路1745号</t>
  </si>
  <si>
    <t>苯甲酸及其钠盐(以苯甲酸计)</t>
  </si>
  <si>
    <t>不得使用</t>
  </si>
  <si>
    <t>0.0555g/kg</t>
  </si>
  <si>
    <t>广州检验检测认证集团有限公司</t>
  </si>
  <si>
    <t>豆制品</t>
  </si>
  <si>
    <t>竹丝鸡(乌鸡)</t>
  </si>
  <si>
    <t>登峰肉菜市场何锦堂</t>
  </si>
  <si>
    <t>广州市越秀区小北路73号首层、二层登峰肉菜市场B14档</t>
  </si>
  <si>
    <t>甲氧苄啶</t>
  </si>
  <si>
    <t>≤50μg/kg</t>
  </si>
  <si>
    <t>70.3μg/kg</t>
  </si>
  <si>
    <t>食用农产品</t>
  </si>
  <si>
    <t>山林黄鸡（鸡肉）</t>
  </si>
  <si>
    <t>950g/盒</t>
  </si>
  <si>
    <t>广州市番禺区桥南佰盛鲜农产品店</t>
  </si>
  <si>
    <t>广州市番禺区桥南街中华大道951号</t>
  </si>
  <si>
    <t>广东得宝食品有限公司</t>
  </si>
  <si>
    <t>广东省台山市大江镇石桥工业区1号</t>
  </si>
  <si>
    <t>广东大天然农业有限公司</t>
  </si>
  <si>
    <t>广东省东莞市凤岗镇怡安工业城108栋</t>
  </si>
  <si>
    <t>委托</t>
  </si>
  <si>
    <t>尼卡巴嗪（以4,4'-二硝基均二苯脲计）</t>
  </si>
  <si>
    <t>≤200μg/kg</t>
  </si>
  <si>
    <t>806μg/kg</t>
  </si>
  <si>
    <t>广州质量监督检测研究院</t>
  </si>
  <si>
    <t>烧鸭</t>
  </si>
  <si>
    <t>250g/袋</t>
  </si>
  <si>
    <t>广州市明记食品有限公司</t>
  </si>
  <si>
    <t>广州市海珠区联星乡泉塘路93号之四首层自编之二</t>
  </si>
  <si>
    <t>广州市海珠区联星乡泉塘路93号号之四首层自编之二</t>
  </si>
  <si>
    <t>菌落总数</t>
  </si>
  <si>
    <t>n=5
c=2
m=10000
M=100000
CFU/g</t>
  </si>
  <si>
    <t>①12000CFU/g
②8300CFU/g
③15000CFU/g
④19000CFU/g
⑤15000CFU/g</t>
  </si>
  <si>
    <t>广东省科学院测试分析研究所（中国广州分析测试中心）</t>
  </si>
  <si>
    <t>肉制品</t>
  </si>
  <si>
    <t>950克/盒</t>
  </si>
  <si>
    <t>广州市南沙区黄阁鹿文动果蔬店</t>
  </si>
  <si>
    <t>广州市南沙区黄阁镇保利南悦湾熙悦街11号121商铺</t>
  </si>
  <si>
    <t>367μg/kg</t>
  </si>
  <si>
    <t>泥鳅</t>
  </si>
  <si>
    <t>广州市番禺区石基银芳鱼档</t>
  </si>
  <si>
    <t>广州市番禺区大龙街傍江东村江华路53号之三傍江市场鱼档4号</t>
  </si>
  <si>
    <t>恩诺沙星</t>
  </si>
  <si>
    <t>≤100μg/kg</t>
  </si>
  <si>
    <t>563μg/kg</t>
  </si>
  <si>
    <t>鲈鱼</t>
  </si>
  <si>
    <t>广州市白云区钟落潭王玉海鲜档</t>
  </si>
  <si>
    <t>广州市白云区钟落潭镇新胜南街84号之一1035铺</t>
  </si>
  <si>
    <t>280μg/kg</t>
  </si>
  <si>
    <t>潘高寿益生菌骆驼奶蛋白粉固体饮料</t>
  </si>
  <si>
    <t>潘高寿+图形商标</t>
  </si>
  <si>
    <t>350克/桶</t>
  </si>
  <si>
    <t>广州津康生物科技有限公司</t>
  </si>
  <si>
    <t>广州市白云区石门街鸦岗中路68号201房</t>
  </si>
  <si>
    <t>广州白云山潘高寿药业股份有限公司</t>
  </si>
  <si>
    <t>广东省广州市番禺区东环街天保路11号</t>
  </si>
  <si>
    <t>经销</t>
  </si>
  <si>
    <t>锌</t>
  </si>
  <si>
    <t>≥80%标示值（标示值：6.02mg/100g）</t>
  </si>
  <si>
    <t>0.94mg/100g</t>
  </si>
  <si>
    <t>饮料</t>
  </si>
  <si>
    <t>烟酸</t>
  </si>
  <si>
    <t>≥80%标示值（标示值：12.00mg/100g）</t>
  </si>
  <si>
    <t>未检出</t>
  </si>
  <si>
    <t>咸干花生</t>
  </si>
  <si>
    <t>散装</t>
  </si>
  <si>
    <t>广州市黄埔区王金妹饮料店</t>
  </si>
  <si>
    <t>广州市黄埔区双沙综合市场一楼一号铺</t>
  </si>
  <si>
    <t xml:space="preserve">过氧化值(以脂肪计) </t>
  </si>
  <si>
    <t xml:space="preserve">≤0.50g/100g </t>
  </si>
  <si>
    <t>0.60g/100g</t>
  </si>
  <si>
    <t>广州海关技术中心</t>
  </si>
  <si>
    <t>炒货食品及坚果制品</t>
  </si>
  <si>
    <t>泥鳅（淡水鱼）</t>
  </si>
  <si>
    <t>广州市从化良口秀勤水产品档</t>
  </si>
  <si>
    <t>广州市从化良口镇良口消费品综合市场一楼</t>
  </si>
  <si>
    <t>445μg/kg</t>
  </si>
  <si>
    <t>东星斑鱼</t>
  </si>
  <si>
    <t>广州市荔湾区黄沙水产交易市场隆发水产品店</t>
  </si>
  <si>
    <t>广州市荔湾区黄沙水产交易市场河边街临B23、24档（连档）</t>
  </si>
  <si>
    <t>皮+肉≤100μg/kg</t>
  </si>
  <si>
    <t>258μg/kg</t>
  </si>
  <si>
    <t>广州市食品检验所</t>
  </si>
  <si>
    <t>呋喃西林代谢物</t>
  </si>
  <si>
    <t>不得检出</t>
  </si>
  <si>
    <t>1.22μg/kg</t>
  </si>
  <si>
    <t>呋喃唑酮代谢物</t>
  </si>
  <si>
    <t>3.67μg/kg</t>
  </si>
  <si>
    <t>九节虾</t>
  </si>
  <si>
    <t>梁彩琼</t>
  </si>
  <si>
    <t>广州市荔湾区丛桂路21号编号三街A44档</t>
  </si>
  <si>
    <t>3.11μg/kg</t>
  </si>
  <si>
    <t>老陈醋</t>
  </si>
  <si>
    <t>锦坤</t>
  </si>
  <si>
    <t>420毫升/瓶</t>
  </si>
  <si>
    <t>百合园农副产品综合市场陈学志</t>
  </si>
  <si>
    <t>广州市荔湾区百合园综合市场南第11间</t>
  </si>
  <si>
    <t>广州市番禺锦峰食品厂</t>
  </si>
  <si>
    <t>广州市番禺区石壁街石壁一村谢石公路57号</t>
  </si>
  <si>
    <t>晋中市旺泉酿造有限公司</t>
  </si>
  <si>
    <t>山西省晋中市榆次区怀仁村</t>
  </si>
  <si>
    <t>不挥发酸（以乳酸计）</t>
  </si>
  <si>
    <t>≥0.50g/100mL</t>
  </si>
  <si>
    <t>0.41g/100mL</t>
  </si>
  <si>
    <t>广东省科学院生物工程研究所</t>
  </si>
  <si>
    <t>调味品</t>
  </si>
  <si>
    <t>鲩鱼</t>
  </si>
  <si>
    <t>黄嘉就</t>
  </si>
  <si>
    <t>广州市荔湾区龙津中路梁家里12号首层鸿福市场内自编内25号档</t>
  </si>
  <si>
    <t>供货商：黄岐农产品交易中心（沈根渠）</t>
  </si>
  <si>
    <t>孔雀石绿</t>
  </si>
  <si>
    <t>2.22μg/kg</t>
  </si>
  <si>
    <t>云吞皮</t>
  </si>
  <si>
    <t>广州市黄埔区六十二号米面制品店</t>
  </si>
  <si>
    <t>广州市黄埔区南岗路22号南岗新街市D15号</t>
  </si>
  <si>
    <t>供货商：广州市黄埔区展智煜面制品店</t>
  </si>
  <si>
    <t>供货商地址：广州市黄埔区黄埔东路3888号东兴市场农贸区自编和谐35号</t>
  </si>
  <si>
    <t>脱氢乙酸及其钠盐(以脱氢乙酸计)</t>
  </si>
  <si>
    <t>1.04g/kg</t>
  </si>
  <si>
    <t>粮食加工品</t>
  </si>
  <si>
    <t>广州市荔湾区雷炜健水产品店</t>
  </si>
  <si>
    <t>广州市荔湾区龙津西路梁家里12号首层鸿福肉菜市场自编内26号档</t>
  </si>
  <si>
    <t>3.88μg/kg</t>
  </si>
  <si>
    <t>港式马拉糕</t>
  </si>
  <si>
    <t>图形商标</t>
  </si>
  <si>
    <t>1.2kg/包</t>
  </si>
  <si>
    <t>广州市光头兄弟食品实业发展有限公司</t>
  </si>
  <si>
    <t>广州市花都区雅瑶镇雅源南路58号31、32栋</t>
  </si>
  <si>
    <t>大肠菌群</t>
  </si>
  <si>
    <t>n=5
c=1
m=10
M=100
CFU/g</t>
  </si>
  <si>
    <t>①15
②15
③10
④15
⑤15
CFU/g</t>
  </si>
  <si>
    <t>速冻食品</t>
  </si>
  <si>
    <t>菠菜</t>
  </si>
  <si>
    <t>淘金农贸市场王瑞明</t>
  </si>
  <si>
    <t>广州市越秀区淘金路150号淘金农贸市场二层78号铺</t>
  </si>
  <si>
    <t>阿维菌素</t>
  </si>
  <si>
    <t>≤0.05mg/kg</t>
  </si>
  <si>
    <t>0.18mg/kg</t>
  </si>
  <si>
    <t>原味瓜子</t>
  </si>
  <si>
    <t>广州市增城乐嘉生活超市</t>
  </si>
  <si>
    <t>广州市增城区新塘镇白石村白石路72号</t>
  </si>
  <si>
    <t>≤0.80g/100g</t>
  </si>
  <si>
    <t>1.2g/100g</t>
  </si>
  <si>
    <t>饺子皮</t>
  </si>
  <si>
    <t>0.230g/kg</t>
  </si>
  <si>
    <t>绿豆芽</t>
  </si>
  <si>
    <t>江红兰</t>
  </si>
  <si>
    <t>广州市天河区海安新街市17Q</t>
  </si>
  <si>
    <t>4-氯苯氧乙酸钠(以4-氯苯氧乙酸计)</t>
  </si>
  <si>
    <t>49.4μg/kg</t>
  </si>
  <si>
    <t>竹叶花生</t>
  </si>
  <si>
    <t>爱利脆及字母及图形商标</t>
  </si>
  <si>
    <t>广州市哆宜哆超市管理有限公司</t>
  </si>
  <si>
    <t>广州市花都区狮岭镇盘古中路55号</t>
  </si>
  <si>
    <t>漳州福德福食品有限公司</t>
  </si>
  <si>
    <t>福建省龙海市白水镇井园村</t>
  </si>
  <si>
    <t>过氧化值(以脂肪计)</t>
  </si>
  <si>
    <t>0.76g/100g</t>
  </si>
  <si>
    <t>豇豆</t>
  </si>
  <si>
    <t>青萝市场刘红连</t>
  </si>
  <si>
    <t>广州市番禺区沙湾镇经述路43号85号档</t>
  </si>
  <si>
    <t>氧乐果</t>
  </si>
  <si>
    <t>≤0.02mg/kg</t>
  </si>
  <si>
    <t>0.70mg/kg</t>
  </si>
  <si>
    <t>卤水鸭亦</t>
  </si>
  <si>
    <t>①150000CFU/g
②120000CFU/g
③28000CFU/g
④27000CFU/g
⑤22000CFU/g</t>
  </si>
  <si>
    <t>广州市白云区景泰秋雪蔬菜档</t>
  </si>
  <si>
    <t>广州市白云区新柯子岭农贸综合市场一楼蔬菜44档</t>
  </si>
  <si>
    <t>水胺硫磷</t>
  </si>
  <si>
    <t>0.14mg/kg</t>
  </si>
  <si>
    <t>北方馒头</t>
  </si>
  <si>
    <t>恩悦</t>
  </si>
  <si>
    <t>1040克(16个)/包</t>
  </si>
  <si>
    <t>广州市黄埔区刘春娇食品店</t>
  </si>
  <si>
    <t>广州市黄埔区黄埔东路2845号沙步综合市场自编A38号档</t>
  </si>
  <si>
    <t>佛山市恩悦食品有限公司</t>
  </si>
  <si>
    <t>佛山市南海区里水镇甘蕉大甘路11号之8</t>
  </si>
  <si>
    <t>①19000
②18000
③28000
④21000
⑤35000
CFU/g</t>
  </si>
  <si>
    <t>西芹</t>
  </si>
  <si>
    <t>广州市白云区松洲郑次坪蔬菜档</t>
  </si>
  <si>
    <t>广州市白云区西槎路槎龙村槎龙综合市场蔬菜12档</t>
  </si>
  <si>
    <t>毒死蜱</t>
  </si>
  <si>
    <t>0.40mg/kg</t>
  </si>
  <si>
    <t>鱼头酱椒</t>
  </si>
  <si>
    <t>煌上禧</t>
  </si>
  <si>
    <t>230克/瓶</t>
  </si>
  <si>
    <t>广州市白云区黄石东昇百货商店</t>
  </si>
  <si>
    <t>广州市白云区嘉禾街望岗工业一路陈屋墙自编6号望岗新门楼综合市场I栋号</t>
  </si>
  <si>
    <t>中山市万人迷食品有限公司</t>
  </si>
  <si>
    <t>广东省中山市三角镇三鑫路136号</t>
  </si>
  <si>
    <t>防腐剂混合使用时各自用量占其最大使用量的比例之和</t>
  </si>
  <si>
    <t>≤1</t>
  </si>
  <si>
    <t>广州市白云区太和征标菜档</t>
  </si>
  <si>
    <t>广州市白云区太和谢家庄农贸综合市场二区商铺44A</t>
  </si>
  <si>
    <t>6-苄基腺嘌呤(6-BA)</t>
  </si>
  <si>
    <t>不得检出mg/kg</t>
  </si>
  <si>
    <t>0.0136mg/kg</t>
  </si>
  <si>
    <t>苦瓜</t>
  </si>
  <si>
    <t>广州市番禺区化龙黄秀春菜档</t>
  </si>
  <si>
    <t>广州市番禺区化龙镇龙丰路化龙中心市场第11号档</t>
  </si>
  <si>
    <t>0.15mg/kg</t>
  </si>
  <si>
    <t>供货商：广州市黄埔区福瑞鲜面店</t>
  </si>
  <si>
    <t>供货商地址：广州市黄埔区沙步商业街二巷11号7-101房</t>
  </si>
  <si>
    <t>0.748g/kg</t>
  </si>
  <si>
    <t>鸡精调味料</t>
  </si>
  <si>
    <t>陶味园</t>
  </si>
  <si>
    <t>100克/包</t>
  </si>
  <si>
    <t>广州市从化鳌头港茹超市</t>
  </si>
  <si>
    <t>广州市从化区鳌头镇人和市场内</t>
  </si>
  <si>
    <t>广州加厨宝食品有限公司</t>
  </si>
  <si>
    <t>广州市白云区钟落潭镇良坑路288号101</t>
  </si>
  <si>
    <t>广东陶味园食品科技有限公司</t>
  </si>
  <si>
    <t>东莞市寮步镇刘屋巷工业区</t>
  </si>
  <si>
    <t>≤10000CFU/g</t>
  </si>
  <si>
    <t>15000CFU/g</t>
  </si>
  <si>
    <t>卤水鸭</t>
  </si>
  <si>
    <t>①87000CFU/g
②59000CFU/g
③120000CFU/g
④39000CFU/g
⑤53000CFU/g</t>
  </si>
  <si>
    <t>酸牛奶（原味）</t>
  </si>
  <si>
    <t>香滿樓</t>
  </si>
  <si>
    <t>180g/杯</t>
  </si>
  <si>
    <t>华润万家生活超市(广州)有限公司嘉华广场店</t>
  </si>
  <si>
    <t>广州市花都区迎宾大道185号之六</t>
  </si>
  <si>
    <t>广美香满楼畜牧有限公司</t>
  </si>
  <si>
    <t>广州市天河区东圃镇新塘村</t>
  </si>
  <si>
    <t>广州香满楼乳业有限公司</t>
  </si>
  <si>
    <t>广州市越秀区寺右新马路174号4楼</t>
  </si>
  <si>
    <t>酵母</t>
  </si>
  <si>
    <t>≤100CFU/g</t>
  </si>
  <si>
    <t>37000CFU/g</t>
  </si>
  <si>
    <t>乳制品</t>
  </si>
  <si>
    <t>0.170g/kg</t>
  </si>
  <si>
    <t>猪肉</t>
  </si>
  <si>
    <t>广州市海珠区社会福利院</t>
  </si>
  <si>
    <t>广州市海珠区广州大道南1690号</t>
  </si>
  <si>
    <t>供货商：广东千津农业发展有限公司</t>
  </si>
  <si>
    <t>1.79μg/kg</t>
  </si>
  <si>
    <t>卤鸭肉(半斤)</t>
  </si>
  <si>
    <t>广州市番禺区石楼康金雷餐饮店</t>
  </si>
  <si>
    <t>广州市番禺区亚运大道1290号9栋102房之一(自主申报)</t>
  </si>
  <si>
    <t>满意：＜100000
可接受：100000-＜1000000
不合格：≥1000000CFU/g</t>
  </si>
  <si>
    <t>5700000CFU/g</t>
  </si>
  <si>
    <t>餐饮食品</t>
  </si>
  <si>
    <t>面条（云吞面）</t>
  </si>
  <si>
    <t>3kg/包</t>
  </si>
  <si>
    <t>广州阅盈餐饮管理有限责任公司赏点分公司</t>
  </si>
  <si>
    <t>广州市海珠区阅江西路222号首层(部位:自编125、126、127房号)</t>
  </si>
  <si>
    <t>荣威食品（惠州）有限公司</t>
  </si>
  <si>
    <t>广东省惠州市惠阳区新圩南坑村第二工业区E栋1楼</t>
  </si>
  <si>
    <t>深圳市郑鼎记食品商贸公司</t>
  </si>
  <si>
    <t>铝的残留量(干样品，以Al计)</t>
  </si>
  <si>
    <t>29.5mg/kg</t>
  </si>
  <si>
    <t>广东省食品检验所（广东省酒类检验中心）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</si>
</sst>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name val="Calibri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6" fillId="8" borderId="1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6" borderId="20" applyNumberFormat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2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3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31" fillId="0" borderId="0"/>
    <xf numFmtId="0" fontId="1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34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34" applyNumberFormat="1" applyFont="1" applyFill="1" applyBorder="1" applyAlignment="1">
      <alignment horizontal="center" vertical="center" wrapText="1"/>
    </xf>
    <xf numFmtId="0" fontId="4" fillId="0" borderId="2" xfId="34" applyNumberFormat="1" applyFont="1" applyFill="1" applyBorder="1" applyAlignment="1">
      <alignment horizontal="center" vertical="center" wrapText="1"/>
    </xf>
    <xf numFmtId="14" fontId="4" fillId="0" borderId="2" xfId="3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34" applyNumberFormat="1" applyFont="1" applyFill="1" applyBorder="1" applyAlignment="1">
      <alignment horizontal="center" vertical="center" wrapText="1"/>
    </xf>
    <xf numFmtId="0" fontId="4" fillId="0" borderId="3" xfId="34" applyNumberFormat="1" applyFont="1" applyFill="1" applyBorder="1" applyAlignment="1">
      <alignment horizontal="center" vertical="center" wrapText="1"/>
    </xf>
    <xf numFmtId="14" fontId="4" fillId="0" borderId="3" xfId="34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14" fontId="4" fillId="0" borderId="1" xfId="34" applyNumberFormat="1" applyFont="1" applyFill="1" applyBorder="1" applyAlignment="1">
      <alignment horizontal="center" vertical="center" wrapText="1"/>
    </xf>
    <xf numFmtId="49" fontId="4" fillId="0" borderId="4" xfId="59" applyNumberFormat="1" applyFont="1" applyFill="1" applyBorder="1" applyAlignment="1">
      <alignment horizontal="center" vertical="center" wrapText="1"/>
    </xf>
    <xf numFmtId="14" fontId="4" fillId="0" borderId="4" xfId="5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59" applyNumberFormat="1" applyFont="1" applyFill="1" applyBorder="1" applyAlignment="1">
      <alignment horizontal="center" vertical="center" wrapText="1"/>
    </xf>
    <xf numFmtId="14" fontId="4" fillId="0" borderId="6" xfId="59" applyNumberFormat="1" applyFont="1" applyFill="1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horizontal="center" vertical="center" wrapText="1"/>
    </xf>
    <xf numFmtId="14" fontId="4" fillId="0" borderId="7" xfId="59" applyNumberFormat="1" applyFont="1" applyFill="1" applyBorder="1" applyAlignment="1">
      <alignment horizontal="center" vertical="center" wrapText="1"/>
    </xf>
    <xf numFmtId="49" fontId="4" fillId="0" borderId="8" xfId="5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49" fontId="4" fillId="0" borderId="9" xfId="34" applyNumberFormat="1" applyFont="1" applyFill="1" applyBorder="1" applyAlignment="1">
      <alignment horizontal="center" vertical="center" wrapText="1"/>
    </xf>
    <xf numFmtId="49" fontId="6" fillId="0" borderId="9" xfId="59" applyNumberFormat="1" applyFont="1" applyFill="1" applyBorder="1" applyAlignment="1">
      <alignment horizontal="center" vertical="center" wrapText="1"/>
    </xf>
    <xf numFmtId="0" fontId="4" fillId="0" borderId="10" xfId="34" applyNumberFormat="1" applyFont="1" applyFill="1" applyBorder="1" applyAlignment="1">
      <alignment horizontal="center" vertical="center" wrapText="1"/>
    </xf>
    <xf numFmtId="0" fontId="4" fillId="0" borderId="11" xfId="34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4" fillId="0" borderId="12" xfId="34" applyNumberFormat="1" applyFont="1" applyFill="1" applyBorder="1" applyAlignment="1">
      <alignment horizontal="center" vertical="center" wrapText="1"/>
    </xf>
    <xf numFmtId="49" fontId="4" fillId="0" borderId="8" xfId="34" applyNumberFormat="1" applyFont="1" applyFill="1" applyBorder="1" applyAlignment="1">
      <alignment horizontal="center" vertical="center" wrapText="1"/>
    </xf>
    <xf numFmtId="49" fontId="4" fillId="0" borderId="13" xfId="34" applyNumberFormat="1" applyFont="1" applyFill="1" applyBorder="1" applyAlignment="1">
      <alignment horizontal="center" vertical="center" wrapText="1"/>
    </xf>
    <xf numFmtId="49" fontId="4" fillId="0" borderId="14" xfId="34" applyNumberFormat="1" applyFont="1" applyFill="1" applyBorder="1" applyAlignment="1">
      <alignment horizontal="center" vertical="center" wrapText="1"/>
    </xf>
    <xf numFmtId="49" fontId="4" fillId="0" borderId="15" xfId="34" applyNumberFormat="1" applyFont="1" applyFill="1" applyBorder="1" applyAlignment="1">
      <alignment horizontal="center" vertical="center" wrapText="1"/>
    </xf>
    <xf numFmtId="49" fontId="4" fillId="0" borderId="16" xfId="3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0" xfId="34" applyNumberFormat="1" applyFont="1" applyFill="1" applyAlignment="1">
      <alignment horizontal="center" vertical="center" wrapText="1"/>
    </xf>
    <xf numFmtId="49" fontId="4" fillId="0" borderId="3" xfId="34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B43"/>
  <sheetViews>
    <sheetView tabSelected="1" zoomScale="80" zoomScaleNormal="80" workbookViewId="0">
      <selection activeCell="B3" sqref="B3"/>
    </sheetView>
  </sheetViews>
  <sheetFormatPr defaultColWidth="9" defaultRowHeight="13.5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3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57" width="9" style="2"/>
    <col min="16358" max="16358" width="9" style="4"/>
    <col min="16359" max="16384" width="9" style="2"/>
  </cols>
  <sheetData>
    <row r="1" ht="14.25" spans="1:14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38" t="s">
        <v>10</v>
      </c>
      <c r="K2" s="38" t="s">
        <v>11</v>
      </c>
      <c r="L2" s="38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2" customFormat="1" ht="36" spans="1:16356">
      <c r="A3" s="10">
        <f>COUNT($A$1:A2)+1</f>
        <v>1</v>
      </c>
      <c r="B3" s="11" t="s">
        <v>18</v>
      </c>
      <c r="C3" s="12" t="s">
        <v>19</v>
      </c>
      <c r="D3" s="12" t="s">
        <v>20</v>
      </c>
      <c r="E3" s="13">
        <v>44413</v>
      </c>
      <c r="F3" s="12" t="s">
        <v>21</v>
      </c>
      <c r="G3" s="11" t="s">
        <v>22</v>
      </c>
      <c r="H3" s="12" t="s">
        <v>21</v>
      </c>
      <c r="I3" s="11" t="s">
        <v>22</v>
      </c>
      <c r="J3" s="11" t="s">
        <v>19</v>
      </c>
      <c r="K3" s="11" t="s">
        <v>19</v>
      </c>
      <c r="L3" s="11" t="s">
        <v>19</v>
      </c>
      <c r="M3" s="11" t="s">
        <v>23</v>
      </c>
      <c r="N3" s="24" t="s">
        <v>24</v>
      </c>
      <c r="O3" s="11" t="s">
        <v>25</v>
      </c>
      <c r="P3" s="39" t="s">
        <v>26</v>
      </c>
      <c r="Q3" s="11" t="s">
        <v>27</v>
      </c>
      <c r="XEB3" s="4"/>
    </row>
    <row r="4" ht="36" spans="1:17">
      <c r="A4" s="11">
        <f>COUNT($A$1:A3)+1</f>
        <v>2</v>
      </c>
      <c r="B4" s="11" t="s">
        <v>28</v>
      </c>
      <c r="C4" s="12" t="s">
        <v>19</v>
      </c>
      <c r="D4" s="12" t="s">
        <v>20</v>
      </c>
      <c r="E4" s="14" t="s">
        <v>19</v>
      </c>
      <c r="F4" s="12" t="s">
        <v>29</v>
      </c>
      <c r="G4" s="11" t="s">
        <v>30</v>
      </c>
      <c r="H4" s="12" t="s">
        <v>19</v>
      </c>
      <c r="I4" s="12" t="s">
        <v>19</v>
      </c>
      <c r="J4" s="11" t="s">
        <v>19</v>
      </c>
      <c r="K4" s="11" t="s">
        <v>19</v>
      </c>
      <c r="L4" s="11" t="s">
        <v>19</v>
      </c>
      <c r="M4" s="11" t="s">
        <v>31</v>
      </c>
      <c r="N4" s="11" t="s">
        <v>32</v>
      </c>
      <c r="O4" s="11" t="s">
        <v>33</v>
      </c>
      <c r="P4" s="39" t="s">
        <v>26</v>
      </c>
      <c r="Q4" s="11" t="s">
        <v>34</v>
      </c>
    </row>
    <row r="5" ht="38" customHeight="1" spans="1:17">
      <c r="A5" s="10">
        <f>COUNT($A$1:A4)+1</f>
        <v>3</v>
      </c>
      <c r="B5" s="15" t="s">
        <v>35</v>
      </c>
      <c r="C5" s="15" t="s">
        <v>19</v>
      </c>
      <c r="D5" s="15" t="s">
        <v>36</v>
      </c>
      <c r="E5" s="14" t="s">
        <v>19</v>
      </c>
      <c r="F5" s="15" t="s">
        <v>37</v>
      </c>
      <c r="G5" s="15" t="s">
        <v>38</v>
      </c>
      <c r="H5" s="15" t="s">
        <v>39</v>
      </c>
      <c r="I5" s="15" t="s">
        <v>40</v>
      </c>
      <c r="J5" s="15" t="s">
        <v>41</v>
      </c>
      <c r="K5" s="15" t="s">
        <v>42</v>
      </c>
      <c r="L5" s="15" t="s">
        <v>43</v>
      </c>
      <c r="M5" s="15" t="s">
        <v>44</v>
      </c>
      <c r="N5" s="15" t="s">
        <v>45</v>
      </c>
      <c r="O5" s="15" t="s">
        <v>46</v>
      </c>
      <c r="P5" s="40" t="s">
        <v>47</v>
      </c>
      <c r="Q5" s="54" t="s">
        <v>34</v>
      </c>
    </row>
    <row r="6" s="2" customFormat="1" ht="60" spans="1:16356">
      <c r="A6" s="11">
        <f>COUNT($A$1:A5)+1</f>
        <v>4</v>
      </c>
      <c r="B6" s="11" t="s">
        <v>48</v>
      </c>
      <c r="C6" s="11" t="s">
        <v>19</v>
      </c>
      <c r="D6" s="11" t="s">
        <v>49</v>
      </c>
      <c r="E6" s="16">
        <v>44382</v>
      </c>
      <c r="F6" s="11" t="s">
        <v>50</v>
      </c>
      <c r="G6" s="11" t="s">
        <v>51</v>
      </c>
      <c r="H6" s="11" t="s">
        <v>50</v>
      </c>
      <c r="I6" s="11" t="s">
        <v>52</v>
      </c>
      <c r="J6" s="11" t="s">
        <v>19</v>
      </c>
      <c r="K6" s="11" t="s">
        <v>19</v>
      </c>
      <c r="L6" s="11" t="s">
        <v>19</v>
      </c>
      <c r="M6" s="24" t="s">
        <v>53</v>
      </c>
      <c r="N6" s="24" t="s">
        <v>54</v>
      </c>
      <c r="O6" s="24" t="s">
        <v>55</v>
      </c>
      <c r="P6" s="37" t="s">
        <v>56</v>
      </c>
      <c r="Q6" s="11" t="s">
        <v>57</v>
      </c>
      <c r="XEB6" s="4"/>
    </row>
    <row r="7" ht="36" spans="1:17">
      <c r="A7" s="10">
        <f>COUNT($A$1:A6)+1</f>
        <v>5</v>
      </c>
      <c r="B7" s="15" t="s">
        <v>35</v>
      </c>
      <c r="C7" s="15" t="s">
        <v>19</v>
      </c>
      <c r="D7" s="15" t="s">
        <v>58</v>
      </c>
      <c r="E7" s="14" t="s">
        <v>19</v>
      </c>
      <c r="F7" s="15" t="s">
        <v>59</v>
      </c>
      <c r="G7" s="15" t="s">
        <v>60</v>
      </c>
      <c r="H7" s="15" t="s">
        <v>39</v>
      </c>
      <c r="I7" s="15" t="s">
        <v>40</v>
      </c>
      <c r="J7" s="15" t="s">
        <v>41</v>
      </c>
      <c r="K7" s="15" t="s">
        <v>42</v>
      </c>
      <c r="L7" s="15" t="s">
        <v>43</v>
      </c>
      <c r="M7" s="15" t="s">
        <v>44</v>
      </c>
      <c r="N7" s="15" t="s">
        <v>45</v>
      </c>
      <c r="O7" s="15" t="s">
        <v>61</v>
      </c>
      <c r="P7" s="40" t="s">
        <v>47</v>
      </c>
      <c r="Q7" s="54" t="s">
        <v>34</v>
      </c>
    </row>
    <row r="8" ht="36" spans="1:17">
      <c r="A8" s="11">
        <f>COUNT($A$1:A7)+1</f>
        <v>6</v>
      </c>
      <c r="B8" s="11" t="s">
        <v>62</v>
      </c>
      <c r="C8" s="12" t="s">
        <v>19</v>
      </c>
      <c r="D8" s="12" t="s">
        <v>20</v>
      </c>
      <c r="E8" s="14" t="s">
        <v>19</v>
      </c>
      <c r="F8" s="12" t="s">
        <v>63</v>
      </c>
      <c r="G8" s="11" t="s">
        <v>64</v>
      </c>
      <c r="H8" s="12" t="s">
        <v>19</v>
      </c>
      <c r="I8" s="12" t="s">
        <v>19</v>
      </c>
      <c r="J8" s="11" t="s">
        <v>19</v>
      </c>
      <c r="K8" s="11" t="s">
        <v>19</v>
      </c>
      <c r="L8" s="11" t="s">
        <v>19</v>
      </c>
      <c r="M8" s="11" t="s">
        <v>65</v>
      </c>
      <c r="N8" s="11" t="s">
        <v>66</v>
      </c>
      <c r="O8" s="11" t="s">
        <v>67</v>
      </c>
      <c r="P8" s="39" t="s">
        <v>26</v>
      </c>
      <c r="Q8" s="11" t="s">
        <v>34</v>
      </c>
    </row>
    <row r="9" s="2" customFormat="1" ht="36" spans="1:16356">
      <c r="A9" s="10">
        <f>COUNT($A$1:A8)+1</f>
        <v>7</v>
      </c>
      <c r="B9" s="11" t="s">
        <v>68</v>
      </c>
      <c r="C9" s="12" t="s">
        <v>19</v>
      </c>
      <c r="D9" s="12" t="s">
        <v>20</v>
      </c>
      <c r="E9" s="14" t="s">
        <v>19</v>
      </c>
      <c r="F9" s="12" t="s">
        <v>69</v>
      </c>
      <c r="G9" s="11" t="s">
        <v>70</v>
      </c>
      <c r="H9" s="12" t="s">
        <v>19</v>
      </c>
      <c r="I9" s="12" t="s">
        <v>19</v>
      </c>
      <c r="J9" s="11" t="s">
        <v>19</v>
      </c>
      <c r="K9" s="11" t="s">
        <v>19</v>
      </c>
      <c r="L9" s="11" t="s">
        <v>19</v>
      </c>
      <c r="M9" s="11" t="s">
        <v>65</v>
      </c>
      <c r="N9" s="11" t="s">
        <v>66</v>
      </c>
      <c r="O9" s="11" t="s">
        <v>71</v>
      </c>
      <c r="P9" s="39" t="s">
        <v>26</v>
      </c>
      <c r="Q9" s="11" t="s">
        <v>34</v>
      </c>
      <c r="XEB9" s="4"/>
    </row>
    <row r="10" s="2" customFormat="1" ht="24" spans="1:16356">
      <c r="A10" s="10">
        <f>COUNT($A$1:A9)+1</f>
        <v>8</v>
      </c>
      <c r="B10" s="17" t="s">
        <v>72</v>
      </c>
      <c r="C10" s="17" t="s">
        <v>73</v>
      </c>
      <c r="D10" s="18" t="s">
        <v>74</v>
      </c>
      <c r="E10" s="19">
        <v>44204</v>
      </c>
      <c r="F10" s="18" t="s">
        <v>75</v>
      </c>
      <c r="G10" s="18" t="s">
        <v>76</v>
      </c>
      <c r="H10" s="18" t="s">
        <v>75</v>
      </c>
      <c r="I10" s="17" t="s">
        <v>76</v>
      </c>
      <c r="J10" s="18" t="s">
        <v>77</v>
      </c>
      <c r="K10" s="18" t="s">
        <v>78</v>
      </c>
      <c r="L10" s="18" t="s">
        <v>79</v>
      </c>
      <c r="M10" s="11" t="s">
        <v>80</v>
      </c>
      <c r="N10" s="24" t="s">
        <v>81</v>
      </c>
      <c r="O10" s="11" t="s">
        <v>82</v>
      </c>
      <c r="P10" s="41" t="s">
        <v>26</v>
      </c>
      <c r="Q10" s="18" t="s">
        <v>83</v>
      </c>
      <c r="XEB10" s="4"/>
    </row>
    <row r="11" ht="36" spans="1:17">
      <c r="A11" s="20"/>
      <c r="B11" s="21"/>
      <c r="C11" s="21"/>
      <c r="D11" s="22"/>
      <c r="E11" s="23"/>
      <c r="F11" s="22"/>
      <c r="G11" s="22"/>
      <c r="H11" s="22"/>
      <c r="I11" s="21"/>
      <c r="J11" s="22"/>
      <c r="K11" s="22"/>
      <c r="L11" s="22"/>
      <c r="M11" s="11" t="s">
        <v>84</v>
      </c>
      <c r="N11" s="24" t="s">
        <v>85</v>
      </c>
      <c r="O11" s="11" t="s">
        <v>86</v>
      </c>
      <c r="P11" s="42"/>
      <c r="Q11" s="22"/>
    </row>
    <row r="12" ht="24" spans="1:17">
      <c r="A12" s="11">
        <f>COUNT($A$1:A11)+1</f>
        <v>9</v>
      </c>
      <c r="B12" s="24" t="s">
        <v>87</v>
      </c>
      <c r="C12" s="24" t="s">
        <v>19</v>
      </c>
      <c r="D12" s="24" t="s">
        <v>88</v>
      </c>
      <c r="E12" s="25">
        <v>44378</v>
      </c>
      <c r="F12" s="24" t="s">
        <v>89</v>
      </c>
      <c r="G12" s="24" t="s">
        <v>90</v>
      </c>
      <c r="H12" s="24" t="s">
        <v>19</v>
      </c>
      <c r="I12" s="24" t="s">
        <v>19</v>
      </c>
      <c r="J12" s="24" t="s">
        <v>19</v>
      </c>
      <c r="K12" s="24" t="s">
        <v>19</v>
      </c>
      <c r="L12" s="34" t="s">
        <v>19</v>
      </c>
      <c r="M12" s="24" t="s">
        <v>91</v>
      </c>
      <c r="N12" s="24" t="s">
        <v>92</v>
      </c>
      <c r="O12" s="24" t="s">
        <v>93</v>
      </c>
      <c r="P12" s="43" t="s">
        <v>94</v>
      </c>
      <c r="Q12" s="24" t="s">
        <v>95</v>
      </c>
    </row>
    <row r="13" ht="24" spans="1:17">
      <c r="A13" s="11">
        <f>COUNT($A$1:A12)+1</f>
        <v>10</v>
      </c>
      <c r="B13" s="15" t="s">
        <v>96</v>
      </c>
      <c r="C13" s="15" t="s">
        <v>19</v>
      </c>
      <c r="D13" s="15" t="s">
        <v>19</v>
      </c>
      <c r="E13" s="14" t="s">
        <v>19</v>
      </c>
      <c r="F13" s="15" t="s">
        <v>97</v>
      </c>
      <c r="G13" s="15" t="s">
        <v>98</v>
      </c>
      <c r="H13" s="15" t="s">
        <v>19</v>
      </c>
      <c r="I13" s="15" t="s">
        <v>19</v>
      </c>
      <c r="J13" s="15" t="s">
        <v>19</v>
      </c>
      <c r="K13" s="15" t="s">
        <v>19</v>
      </c>
      <c r="L13" s="15" t="s">
        <v>19</v>
      </c>
      <c r="M13" s="15" t="s">
        <v>65</v>
      </c>
      <c r="N13" s="15" t="s">
        <v>66</v>
      </c>
      <c r="O13" s="15" t="s">
        <v>99</v>
      </c>
      <c r="P13" s="40" t="s">
        <v>47</v>
      </c>
      <c r="Q13" s="15" t="s">
        <v>34</v>
      </c>
    </row>
    <row r="14" s="2" customFormat="1" spans="1:16356">
      <c r="A14" s="10">
        <f>COUNT($A$1:A13)+1</f>
        <v>11</v>
      </c>
      <c r="B14" s="26" t="s">
        <v>100</v>
      </c>
      <c r="C14" s="26" t="s">
        <v>19</v>
      </c>
      <c r="D14" s="26" t="s">
        <v>20</v>
      </c>
      <c r="E14" s="27" t="s">
        <v>19</v>
      </c>
      <c r="F14" s="26" t="s">
        <v>101</v>
      </c>
      <c r="G14" s="26" t="s">
        <v>102</v>
      </c>
      <c r="H14" s="26" t="s">
        <v>19</v>
      </c>
      <c r="I14" s="26" t="s">
        <v>19</v>
      </c>
      <c r="J14" s="26" t="s">
        <v>19</v>
      </c>
      <c r="K14" s="26" t="s">
        <v>19</v>
      </c>
      <c r="L14" s="26" t="s">
        <v>19</v>
      </c>
      <c r="M14" s="44" t="s">
        <v>65</v>
      </c>
      <c r="N14" s="45" t="s">
        <v>103</v>
      </c>
      <c r="O14" s="45" t="s">
        <v>104</v>
      </c>
      <c r="P14" s="46" t="s">
        <v>105</v>
      </c>
      <c r="Q14" s="26" t="s">
        <v>34</v>
      </c>
      <c r="XEB14" s="4"/>
    </row>
    <row r="15" s="2" customFormat="1" spans="1:16356">
      <c r="A15" s="28"/>
      <c r="B15" s="29"/>
      <c r="C15" s="29"/>
      <c r="D15" s="29"/>
      <c r="E15" s="30"/>
      <c r="F15" s="29"/>
      <c r="G15" s="29"/>
      <c r="H15" s="29"/>
      <c r="I15" s="29"/>
      <c r="J15" s="29"/>
      <c r="K15" s="29"/>
      <c r="L15" s="29"/>
      <c r="M15" s="44" t="s">
        <v>106</v>
      </c>
      <c r="N15" s="45" t="s">
        <v>107</v>
      </c>
      <c r="O15" s="45" t="s">
        <v>108</v>
      </c>
      <c r="P15" s="47"/>
      <c r="Q15" s="29"/>
      <c r="XEB15" s="4"/>
    </row>
    <row r="16" spans="1:17">
      <c r="A16" s="20"/>
      <c r="B16" s="31"/>
      <c r="C16" s="31"/>
      <c r="D16" s="31"/>
      <c r="E16" s="32"/>
      <c r="F16" s="31"/>
      <c r="G16" s="31"/>
      <c r="H16" s="31"/>
      <c r="I16" s="31"/>
      <c r="J16" s="31"/>
      <c r="K16" s="31"/>
      <c r="L16" s="31"/>
      <c r="M16" s="44" t="s">
        <v>109</v>
      </c>
      <c r="N16" s="45" t="s">
        <v>107</v>
      </c>
      <c r="O16" s="45" t="s">
        <v>110</v>
      </c>
      <c r="P16" s="48"/>
      <c r="Q16" s="31"/>
    </row>
    <row r="17" ht="24" spans="1:17">
      <c r="A17" s="11">
        <f>COUNT($A$1:A16)+1</f>
        <v>12</v>
      </c>
      <c r="B17" s="33" t="s">
        <v>111</v>
      </c>
      <c r="C17" s="33" t="s">
        <v>19</v>
      </c>
      <c r="D17" s="33" t="s">
        <v>20</v>
      </c>
      <c r="E17" s="14" t="s">
        <v>19</v>
      </c>
      <c r="F17" s="33" t="s">
        <v>112</v>
      </c>
      <c r="G17" s="33" t="s">
        <v>113</v>
      </c>
      <c r="H17" s="33" t="s">
        <v>19</v>
      </c>
      <c r="I17" s="33" t="s">
        <v>19</v>
      </c>
      <c r="J17" s="33" t="s">
        <v>19</v>
      </c>
      <c r="K17" s="33" t="s">
        <v>19</v>
      </c>
      <c r="L17" s="33" t="s">
        <v>19</v>
      </c>
      <c r="M17" s="44" t="s">
        <v>109</v>
      </c>
      <c r="N17" s="45" t="s">
        <v>107</v>
      </c>
      <c r="O17" s="45" t="s">
        <v>114</v>
      </c>
      <c r="P17" s="49" t="s">
        <v>47</v>
      </c>
      <c r="Q17" s="33" t="s">
        <v>34</v>
      </c>
    </row>
    <row r="18" ht="36" spans="1:17">
      <c r="A18" s="11">
        <f>COUNT($A$1:A17)+1</f>
        <v>13</v>
      </c>
      <c r="B18" s="11" t="s">
        <v>115</v>
      </c>
      <c r="C18" s="11" t="s">
        <v>116</v>
      </c>
      <c r="D18" s="11" t="s">
        <v>117</v>
      </c>
      <c r="E18" s="16">
        <v>44337</v>
      </c>
      <c r="F18" s="11" t="s">
        <v>118</v>
      </c>
      <c r="G18" s="11" t="s">
        <v>119</v>
      </c>
      <c r="H18" s="11" t="s">
        <v>120</v>
      </c>
      <c r="I18" s="11" t="s">
        <v>121</v>
      </c>
      <c r="J18" s="11" t="s">
        <v>122</v>
      </c>
      <c r="K18" s="11" t="s">
        <v>123</v>
      </c>
      <c r="L18" s="11" t="s">
        <v>43</v>
      </c>
      <c r="M18" s="24" t="s">
        <v>124</v>
      </c>
      <c r="N18" s="24" t="s">
        <v>125</v>
      </c>
      <c r="O18" s="24" t="s">
        <v>126</v>
      </c>
      <c r="P18" s="24" t="s">
        <v>127</v>
      </c>
      <c r="Q18" s="11" t="s">
        <v>128</v>
      </c>
    </row>
    <row r="19" ht="36" spans="1:17">
      <c r="A19" s="11">
        <f>COUNT($A$1:A18)+1</f>
        <v>14</v>
      </c>
      <c r="B19" s="33" t="s">
        <v>129</v>
      </c>
      <c r="C19" s="33" t="s">
        <v>19</v>
      </c>
      <c r="D19" s="33" t="s">
        <v>20</v>
      </c>
      <c r="E19" s="14" t="s">
        <v>19</v>
      </c>
      <c r="F19" s="33" t="s">
        <v>130</v>
      </c>
      <c r="G19" s="33" t="s">
        <v>131</v>
      </c>
      <c r="H19" s="33" t="s">
        <v>132</v>
      </c>
      <c r="I19" s="33" t="s">
        <v>19</v>
      </c>
      <c r="J19" s="33" t="s">
        <v>19</v>
      </c>
      <c r="K19" s="33" t="s">
        <v>19</v>
      </c>
      <c r="L19" s="33" t="s">
        <v>19</v>
      </c>
      <c r="M19" s="44" t="s">
        <v>133</v>
      </c>
      <c r="N19" s="45" t="s">
        <v>107</v>
      </c>
      <c r="O19" s="45" t="s">
        <v>134</v>
      </c>
      <c r="P19" s="49" t="s">
        <v>105</v>
      </c>
      <c r="Q19" s="33" t="s">
        <v>34</v>
      </c>
    </row>
    <row r="20" ht="48" spans="1:17">
      <c r="A20" s="11">
        <f>COUNT($A$1:A19)+1</f>
        <v>15</v>
      </c>
      <c r="B20" s="11" t="s">
        <v>135</v>
      </c>
      <c r="C20" s="12" t="s">
        <v>19</v>
      </c>
      <c r="D20" s="12" t="s">
        <v>20</v>
      </c>
      <c r="E20" s="12" t="s">
        <v>19</v>
      </c>
      <c r="F20" s="12" t="s">
        <v>136</v>
      </c>
      <c r="G20" s="11" t="s">
        <v>137</v>
      </c>
      <c r="H20" s="12" t="s">
        <v>138</v>
      </c>
      <c r="I20" s="11" t="s">
        <v>139</v>
      </c>
      <c r="J20" s="11" t="s">
        <v>19</v>
      </c>
      <c r="K20" s="11" t="s">
        <v>19</v>
      </c>
      <c r="L20" s="11" t="s">
        <v>19</v>
      </c>
      <c r="M20" s="11" t="s">
        <v>140</v>
      </c>
      <c r="N20" s="24" t="s">
        <v>24</v>
      </c>
      <c r="O20" s="11" t="s">
        <v>141</v>
      </c>
      <c r="P20" s="39" t="s">
        <v>26</v>
      </c>
      <c r="Q20" s="11" t="s">
        <v>142</v>
      </c>
    </row>
    <row r="21" ht="36" spans="1:17">
      <c r="A21" s="11">
        <f>COUNT($A$1:A20)+1</f>
        <v>16</v>
      </c>
      <c r="B21" s="33" t="s">
        <v>129</v>
      </c>
      <c r="C21" s="33" t="s">
        <v>19</v>
      </c>
      <c r="D21" s="33" t="s">
        <v>20</v>
      </c>
      <c r="E21" s="14" t="s">
        <v>19</v>
      </c>
      <c r="F21" s="33" t="s">
        <v>143</v>
      </c>
      <c r="G21" s="33" t="s">
        <v>144</v>
      </c>
      <c r="H21" s="33" t="s">
        <v>19</v>
      </c>
      <c r="I21" s="33" t="s">
        <v>19</v>
      </c>
      <c r="J21" s="33" t="s">
        <v>19</v>
      </c>
      <c r="K21" s="33" t="s">
        <v>19</v>
      </c>
      <c r="L21" s="33" t="s">
        <v>19</v>
      </c>
      <c r="M21" s="44" t="s">
        <v>133</v>
      </c>
      <c r="N21" s="45" t="s">
        <v>107</v>
      </c>
      <c r="O21" s="45" t="s">
        <v>145</v>
      </c>
      <c r="P21" s="49" t="s">
        <v>105</v>
      </c>
      <c r="Q21" s="33" t="s">
        <v>34</v>
      </c>
    </row>
    <row r="22" ht="72" spans="1:17">
      <c r="A22" s="11">
        <f>COUNT($A$1:A21)+1</f>
        <v>17</v>
      </c>
      <c r="B22" s="11" t="s">
        <v>146</v>
      </c>
      <c r="C22" s="11" t="s">
        <v>147</v>
      </c>
      <c r="D22" s="11" t="s">
        <v>148</v>
      </c>
      <c r="E22" s="16">
        <v>44397</v>
      </c>
      <c r="F22" s="11" t="s">
        <v>149</v>
      </c>
      <c r="G22" s="11" t="s">
        <v>150</v>
      </c>
      <c r="H22" s="11" t="s">
        <v>149</v>
      </c>
      <c r="I22" s="11" t="s">
        <v>150</v>
      </c>
      <c r="J22" s="11" t="s">
        <v>19</v>
      </c>
      <c r="K22" s="11" t="s">
        <v>19</v>
      </c>
      <c r="L22" s="11" t="s">
        <v>19</v>
      </c>
      <c r="M22" s="50" t="s">
        <v>151</v>
      </c>
      <c r="N22" s="50" t="s">
        <v>152</v>
      </c>
      <c r="O22" s="50" t="s">
        <v>153</v>
      </c>
      <c r="P22" s="39" t="s">
        <v>127</v>
      </c>
      <c r="Q22" s="11" t="s">
        <v>154</v>
      </c>
    </row>
    <row r="23" s="2" customFormat="1" ht="36" spans="1:16356">
      <c r="A23" s="11">
        <f>COUNT($A$1:A22)+1</f>
        <v>18</v>
      </c>
      <c r="B23" s="11" t="s">
        <v>155</v>
      </c>
      <c r="C23" s="12" t="s">
        <v>19</v>
      </c>
      <c r="D23" s="12" t="s">
        <v>20</v>
      </c>
      <c r="E23" s="14" t="s">
        <v>19</v>
      </c>
      <c r="F23" s="12" t="s">
        <v>156</v>
      </c>
      <c r="G23" s="11" t="s">
        <v>157</v>
      </c>
      <c r="H23" s="12" t="s">
        <v>19</v>
      </c>
      <c r="I23" s="12" t="s">
        <v>19</v>
      </c>
      <c r="J23" s="11" t="s">
        <v>19</v>
      </c>
      <c r="K23" s="11" t="s">
        <v>19</v>
      </c>
      <c r="L23" s="11" t="s">
        <v>19</v>
      </c>
      <c r="M23" s="11" t="s">
        <v>158</v>
      </c>
      <c r="N23" s="11" t="s">
        <v>159</v>
      </c>
      <c r="O23" s="11" t="s">
        <v>160</v>
      </c>
      <c r="P23" s="39" t="s">
        <v>26</v>
      </c>
      <c r="Q23" s="11" t="s">
        <v>34</v>
      </c>
      <c r="XEB23" s="4"/>
    </row>
    <row r="24" ht="24" spans="1:17">
      <c r="A24" s="11">
        <f>COUNT($A$1:A23)+1</f>
        <v>19</v>
      </c>
      <c r="B24" s="24" t="s">
        <v>161</v>
      </c>
      <c r="C24" s="24" t="s">
        <v>19</v>
      </c>
      <c r="D24" s="24" t="s">
        <v>20</v>
      </c>
      <c r="E24" s="25">
        <v>44393</v>
      </c>
      <c r="F24" s="24" t="s">
        <v>162</v>
      </c>
      <c r="G24" s="24" t="s">
        <v>163</v>
      </c>
      <c r="H24" s="24" t="s">
        <v>19</v>
      </c>
      <c r="I24" s="24" t="s">
        <v>19</v>
      </c>
      <c r="J24" s="24" t="s">
        <v>19</v>
      </c>
      <c r="K24" s="24" t="s">
        <v>19</v>
      </c>
      <c r="L24" s="34" t="s">
        <v>19</v>
      </c>
      <c r="M24" s="24" t="s">
        <v>91</v>
      </c>
      <c r="N24" s="24" t="s">
        <v>164</v>
      </c>
      <c r="O24" s="24" t="s">
        <v>165</v>
      </c>
      <c r="P24" s="43" t="s">
        <v>94</v>
      </c>
      <c r="Q24" s="24" t="s">
        <v>95</v>
      </c>
    </row>
    <row r="25" ht="48" spans="1:17">
      <c r="A25" s="11">
        <f>COUNT($A$1:A24)+1</f>
        <v>20</v>
      </c>
      <c r="B25" s="11" t="s">
        <v>166</v>
      </c>
      <c r="C25" s="12" t="s">
        <v>19</v>
      </c>
      <c r="D25" s="12" t="s">
        <v>20</v>
      </c>
      <c r="E25" s="12" t="s">
        <v>19</v>
      </c>
      <c r="F25" s="12" t="s">
        <v>136</v>
      </c>
      <c r="G25" s="11" t="s">
        <v>137</v>
      </c>
      <c r="H25" s="12" t="s">
        <v>138</v>
      </c>
      <c r="I25" s="11" t="s">
        <v>139</v>
      </c>
      <c r="J25" s="11" t="s">
        <v>19</v>
      </c>
      <c r="K25" s="11" t="s">
        <v>19</v>
      </c>
      <c r="L25" s="11" t="s">
        <v>19</v>
      </c>
      <c r="M25" s="11" t="s">
        <v>140</v>
      </c>
      <c r="N25" s="24" t="s">
        <v>24</v>
      </c>
      <c r="O25" s="11" t="s">
        <v>167</v>
      </c>
      <c r="P25" s="39" t="s">
        <v>26</v>
      </c>
      <c r="Q25" s="11" t="s">
        <v>142</v>
      </c>
    </row>
    <row r="26" ht="24" spans="1:17">
      <c r="A26" s="11">
        <f>COUNT($A$1:A25)+1</f>
        <v>21</v>
      </c>
      <c r="B26" s="33" t="s">
        <v>168</v>
      </c>
      <c r="C26" s="33" t="s">
        <v>19</v>
      </c>
      <c r="D26" s="33" t="s">
        <v>20</v>
      </c>
      <c r="E26" s="14" t="s">
        <v>19</v>
      </c>
      <c r="F26" s="33" t="s">
        <v>169</v>
      </c>
      <c r="G26" s="33" t="s">
        <v>170</v>
      </c>
      <c r="H26" s="33" t="s">
        <v>19</v>
      </c>
      <c r="I26" s="33" t="s">
        <v>19</v>
      </c>
      <c r="J26" s="33" t="s">
        <v>19</v>
      </c>
      <c r="K26" s="33" t="s">
        <v>19</v>
      </c>
      <c r="L26" s="33" t="s">
        <v>19</v>
      </c>
      <c r="M26" s="44" t="s">
        <v>171</v>
      </c>
      <c r="N26" s="45" t="s">
        <v>24</v>
      </c>
      <c r="O26" s="45" t="s">
        <v>172</v>
      </c>
      <c r="P26" s="49" t="s">
        <v>105</v>
      </c>
      <c r="Q26" s="33" t="s">
        <v>34</v>
      </c>
    </row>
    <row r="27" ht="36" spans="1:17">
      <c r="A27" s="11">
        <f>COUNT($A$1:A26)+1</f>
        <v>22</v>
      </c>
      <c r="B27" s="34" t="s">
        <v>173</v>
      </c>
      <c r="C27" s="34" t="s">
        <v>174</v>
      </c>
      <c r="D27" s="34" t="s">
        <v>20</v>
      </c>
      <c r="E27" s="13">
        <v>44309</v>
      </c>
      <c r="F27" s="34" t="s">
        <v>175</v>
      </c>
      <c r="G27" s="34" t="s">
        <v>176</v>
      </c>
      <c r="H27" s="34" t="s">
        <v>177</v>
      </c>
      <c r="I27" s="34" t="s">
        <v>178</v>
      </c>
      <c r="J27" s="34" t="s">
        <v>19</v>
      </c>
      <c r="K27" s="34" t="s">
        <v>19</v>
      </c>
      <c r="L27" s="34" t="s">
        <v>19</v>
      </c>
      <c r="M27" s="51" t="s">
        <v>179</v>
      </c>
      <c r="N27" s="52" t="s">
        <v>92</v>
      </c>
      <c r="O27" s="51" t="s">
        <v>180</v>
      </c>
      <c r="P27" s="43" t="s">
        <v>47</v>
      </c>
      <c r="Q27" s="34" t="s">
        <v>95</v>
      </c>
    </row>
    <row r="28" ht="36" spans="1:17">
      <c r="A28" s="11">
        <f>COUNT($A$1:A27)+1</f>
        <v>23</v>
      </c>
      <c r="B28" s="35" t="s">
        <v>181</v>
      </c>
      <c r="C28" s="35" t="s">
        <v>19</v>
      </c>
      <c r="D28" s="35" t="s">
        <v>20</v>
      </c>
      <c r="E28" s="14" t="s">
        <v>19</v>
      </c>
      <c r="F28" s="35" t="s">
        <v>182</v>
      </c>
      <c r="G28" s="35" t="s">
        <v>183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11" t="s">
        <v>184</v>
      </c>
      <c r="N28" s="24" t="s">
        <v>185</v>
      </c>
      <c r="O28" s="11" t="s">
        <v>186</v>
      </c>
      <c r="P28" s="35" t="s">
        <v>26</v>
      </c>
      <c r="Q28" s="35" t="s">
        <v>34</v>
      </c>
    </row>
    <row r="29" ht="60" spans="1:17">
      <c r="A29" s="11">
        <f>COUNT($A$1:A28)+1</f>
        <v>24</v>
      </c>
      <c r="B29" s="11" t="s">
        <v>187</v>
      </c>
      <c r="C29" s="11" t="s">
        <v>19</v>
      </c>
      <c r="D29" s="11" t="s">
        <v>49</v>
      </c>
      <c r="E29" s="16">
        <v>44382</v>
      </c>
      <c r="F29" s="11" t="s">
        <v>50</v>
      </c>
      <c r="G29" s="11" t="s">
        <v>51</v>
      </c>
      <c r="H29" s="11" t="s">
        <v>50</v>
      </c>
      <c r="I29" s="11" t="s">
        <v>52</v>
      </c>
      <c r="J29" s="11" t="s">
        <v>19</v>
      </c>
      <c r="K29" s="11" t="s">
        <v>19</v>
      </c>
      <c r="L29" s="11" t="s">
        <v>19</v>
      </c>
      <c r="M29" s="24" t="s">
        <v>53</v>
      </c>
      <c r="N29" s="24" t="s">
        <v>54</v>
      </c>
      <c r="O29" s="24" t="s">
        <v>188</v>
      </c>
      <c r="P29" s="37" t="s">
        <v>56</v>
      </c>
      <c r="Q29" s="11" t="s">
        <v>57</v>
      </c>
    </row>
    <row r="30" ht="36" spans="1:17">
      <c r="A30" s="11">
        <f>COUNT($A$1:A29)+1</f>
        <v>25</v>
      </c>
      <c r="B30" s="35" t="s">
        <v>181</v>
      </c>
      <c r="C30" s="35" t="s">
        <v>19</v>
      </c>
      <c r="D30" s="35" t="s">
        <v>20</v>
      </c>
      <c r="E30" s="14" t="s">
        <v>19</v>
      </c>
      <c r="F30" s="35" t="s">
        <v>189</v>
      </c>
      <c r="G30" s="35" t="s">
        <v>190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11" t="s">
        <v>191</v>
      </c>
      <c r="N30" s="24" t="s">
        <v>159</v>
      </c>
      <c r="O30" s="11" t="s">
        <v>192</v>
      </c>
      <c r="P30" s="35" t="s">
        <v>26</v>
      </c>
      <c r="Q30" s="35" t="s">
        <v>34</v>
      </c>
    </row>
    <row r="31" ht="72" spans="1:17">
      <c r="A31" s="11">
        <f>COUNT($A$1:A30)+1</f>
        <v>26</v>
      </c>
      <c r="B31" s="11" t="s">
        <v>193</v>
      </c>
      <c r="C31" s="12" t="s">
        <v>194</v>
      </c>
      <c r="D31" s="12" t="s">
        <v>195</v>
      </c>
      <c r="E31" s="13">
        <v>44410</v>
      </c>
      <c r="F31" s="12" t="s">
        <v>196</v>
      </c>
      <c r="G31" s="11" t="s">
        <v>197</v>
      </c>
      <c r="H31" s="12" t="s">
        <v>198</v>
      </c>
      <c r="I31" s="11" t="s">
        <v>199</v>
      </c>
      <c r="J31" s="11" t="s">
        <v>19</v>
      </c>
      <c r="K31" s="11" t="s">
        <v>19</v>
      </c>
      <c r="L31" s="11" t="s">
        <v>19</v>
      </c>
      <c r="M31" s="11" t="s">
        <v>53</v>
      </c>
      <c r="N31" s="24" t="s">
        <v>54</v>
      </c>
      <c r="O31" s="11" t="s">
        <v>200</v>
      </c>
      <c r="P31" s="39" t="s">
        <v>26</v>
      </c>
      <c r="Q31" s="11" t="s">
        <v>142</v>
      </c>
    </row>
    <row r="32" ht="36" spans="1:17">
      <c r="A32" s="11">
        <f>COUNT($A$1:A31)+1</f>
        <v>27</v>
      </c>
      <c r="B32" s="35" t="s">
        <v>201</v>
      </c>
      <c r="C32" s="35" t="s">
        <v>19</v>
      </c>
      <c r="D32" s="35" t="s">
        <v>20</v>
      </c>
      <c r="E32" s="14" t="s">
        <v>19</v>
      </c>
      <c r="F32" s="35" t="s">
        <v>202</v>
      </c>
      <c r="G32" s="35" t="s">
        <v>203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11" t="s">
        <v>204</v>
      </c>
      <c r="N32" s="24" t="s">
        <v>159</v>
      </c>
      <c r="O32" s="11" t="s">
        <v>205</v>
      </c>
      <c r="P32" s="35" t="s">
        <v>26</v>
      </c>
      <c r="Q32" s="35" t="s">
        <v>34</v>
      </c>
    </row>
    <row r="33" ht="48" spans="1:17">
      <c r="A33" s="11">
        <f>COUNT($A$1:A32)+1</f>
        <v>28</v>
      </c>
      <c r="B33" s="11" t="s">
        <v>206</v>
      </c>
      <c r="C33" s="11" t="s">
        <v>207</v>
      </c>
      <c r="D33" s="11" t="s">
        <v>208</v>
      </c>
      <c r="E33" s="16">
        <v>44198</v>
      </c>
      <c r="F33" s="11" t="s">
        <v>209</v>
      </c>
      <c r="G33" s="11" t="s">
        <v>210</v>
      </c>
      <c r="H33" s="11" t="s">
        <v>211</v>
      </c>
      <c r="I33" s="11" t="s">
        <v>212</v>
      </c>
      <c r="J33" s="11" t="s">
        <v>19</v>
      </c>
      <c r="K33" s="11" t="s">
        <v>19</v>
      </c>
      <c r="L33" s="11" t="s">
        <v>19</v>
      </c>
      <c r="M33" s="50" t="s">
        <v>213</v>
      </c>
      <c r="N33" s="50" t="s">
        <v>214</v>
      </c>
      <c r="O33" s="53">
        <v>1.3</v>
      </c>
      <c r="P33" s="39" t="s">
        <v>127</v>
      </c>
      <c r="Q33" s="11" t="s">
        <v>128</v>
      </c>
    </row>
    <row r="34" ht="36" spans="1:17">
      <c r="A34" s="11">
        <f>COUNT($A$1:A33)+1</f>
        <v>29</v>
      </c>
      <c r="B34" s="35" t="s">
        <v>168</v>
      </c>
      <c r="C34" s="35" t="s">
        <v>19</v>
      </c>
      <c r="D34" s="35" t="s">
        <v>20</v>
      </c>
      <c r="E34" s="14" t="s">
        <v>19</v>
      </c>
      <c r="F34" s="35" t="s">
        <v>215</v>
      </c>
      <c r="G34" s="35" t="s">
        <v>216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11" t="s">
        <v>217</v>
      </c>
      <c r="N34" s="24" t="s">
        <v>218</v>
      </c>
      <c r="O34" s="11" t="s">
        <v>219</v>
      </c>
      <c r="P34" s="35" t="s">
        <v>26</v>
      </c>
      <c r="Q34" s="35" t="s">
        <v>34</v>
      </c>
    </row>
    <row r="35" ht="36" spans="1:17">
      <c r="A35" s="11">
        <f>COUNT($A$1:A34)+1</f>
        <v>30</v>
      </c>
      <c r="B35" s="35" t="s">
        <v>220</v>
      </c>
      <c r="C35" s="35" t="s">
        <v>19</v>
      </c>
      <c r="D35" s="35" t="s">
        <v>20</v>
      </c>
      <c r="E35" s="14" t="s">
        <v>19</v>
      </c>
      <c r="F35" s="35" t="s">
        <v>221</v>
      </c>
      <c r="G35" s="35" t="s">
        <v>222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11" t="s">
        <v>184</v>
      </c>
      <c r="N35" s="24" t="s">
        <v>185</v>
      </c>
      <c r="O35" s="11" t="s">
        <v>223</v>
      </c>
      <c r="P35" s="35" t="s">
        <v>26</v>
      </c>
      <c r="Q35" s="35" t="s">
        <v>34</v>
      </c>
    </row>
    <row r="36" ht="36" spans="1:17">
      <c r="A36" s="11">
        <f>COUNT($A$1:A35)+1</f>
        <v>31</v>
      </c>
      <c r="B36" s="11" t="s">
        <v>135</v>
      </c>
      <c r="C36" s="12" t="s">
        <v>19</v>
      </c>
      <c r="D36" s="12" t="s">
        <v>20</v>
      </c>
      <c r="E36" s="12" t="s">
        <v>19</v>
      </c>
      <c r="F36" s="12" t="s">
        <v>196</v>
      </c>
      <c r="G36" s="11" t="s">
        <v>197</v>
      </c>
      <c r="H36" s="12" t="s">
        <v>224</v>
      </c>
      <c r="I36" s="11" t="s">
        <v>225</v>
      </c>
      <c r="J36" s="11" t="s">
        <v>19</v>
      </c>
      <c r="K36" s="11" t="s">
        <v>19</v>
      </c>
      <c r="L36" s="11" t="s">
        <v>19</v>
      </c>
      <c r="M36" s="11" t="s">
        <v>140</v>
      </c>
      <c r="N36" s="24" t="s">
        <v>24</v>
      </c>
      <c r="O36" s="11" t="s">
        <v>226</v>
      </c>
      <c r="P36" s="39" t="s">
        <v>26</v>
      </c>
      <c r="Q36" s="11" t="s">
        <v>142</v>
      </c>
    </row>
    <row r="37" ht="36" spans="1:17">
      <c r="A37" s="11">
        <f>COUNT($A$1:A36)+1</f>
        <v>32</v>
      </c>
      <c r="B37" s="11" t="s">
        <v>227</v>
      </c>
      <c r="C37" s="11" t="s">
        <v>228</v>
      </c>
      <c r="D37" s="11" t="s">
        <v>229</v>
      </c>
      <c r="E37" s="16">
        <v>44357</v>
      </c>
      <c r="F37" s="11" t="s">
        <v>230</v>
      </c>
      <c r="G37" s="11" t="s">
        <v>231</v>
      </c>
      <c r="H37" s="11" t="s">
        <v>232</v>
      </c>
      <c r="I37" s="11" t="s">
        <v>233</v>
      </c>
      <c r="J37" s="11" t="s">
        <v>234</v>
      </c>
      <c r="K37" s="11" t="s">
        <v>235</v>
      </c>
      <c r="L37" s="11" t="s">
        <v>43</v>
      </c>
      <c r="M37" s="50" t="s">
        <v>53</v>
      </c>
      <c r="N37" s="50" t="s">
        <v>236</v>
      </c>
      <c r="O37" s="50" t="s">
        <v>237</v>
      </c>
      <c r="P37" s="24" t="s">
        <v>127</v>
      </c>
      <c r="Q37" s="11" t="s">
        <v>128</v>
      </c>
    </row>
    <row r="38" ht="60" spans="1:17">
      <c r="A38" s="11">
        <f>COUNT($A$1:A37)+1</f>
        <v>33</v>
      </c>
      <c r="B38" s="11" t="s">
        <v>238</v>
      </c>
      <c r="C38" s="11" t="s">
        <v>19</v>
      </c>
      <c r="D38" s="11" t="s">
        <v>49</v>
      </c>
      <c r="E38" s="16">
        <v>44382</v>
      </c>
      <c r="F38" s="11" t="s">
        <v>50</v>
      </c>
      <c r="G38" s="11" t="s">
        <v>51</v>
      </c>
      <c r="H38" s="11" t="s">
        <v>50</v>
      </c>
      <c r="I38" s="11" t="s">
        <v>52</v>
      </c>
      <c r="J38" s="11" t="s">
        <v>19</v>
      </c>
      <c r="K38" s="11" t="s">
        <v>19</v>
      </c>
      <c r="L38" s="11" t="s">
        <v>19</v>
      </c>
      <c r="M38" s="24" t="s">
        <v>53</v>
      </c>
      <c r="N38" s="24" t="s">
        <v>54</v>
      </c>
      <c r="O38" s="24" t="s">
        <v>239</v>
      </c>
      <c r="P38" s="37" t="s">
        <v>56</v>
      </c>
      <c r="Q38" s="11" t="s">
        <v>57</v>
      </c>
    </row>
    <row r="39" ht="36" spans="1:17">
      <c r="A39" s="11">
        <f>COUNT($A$1:A38)+1</f>
        <v>34</v>
      </c>
      <c r="B39" s="11" t="s">
        <v>240</v>
      </c>
      <c r="C39" s="12" t="s">
        <v>241</v>
      </c>
      <c r="D39" s="12" t="s">
        <v>242</v>
      </c>
      <c r="E39" s="13">
        <v>44394</v>
      </c>
      <c r="F39" s="36" t="s">
        <v>243</v>
      </c>
      <c r="G39" s="11" t="s">
        <v>244</v>
      </c>
      <c r="H39" s="36" t="s">
        <v>245</v>
      </c>
      <c r="I39" s="11" t="s">
        <v>246</v>
      </c>
      <c r="J39" s="11" t="s">
        <v>247</v>
      </c>
      <c r="K39" s="11" t="s">
        <v>248</v>
      </c>
      <c r="L39" s="11" t="s">
        <v>79</v>
      </c>
      <c r="M39" s="11" t="s">
        <v>249</v>
      </c>
      <c r="N39" s="24" t="s">
        <v>250</v>
      </c>
      <c r="O39" s="11" t="s">
        <v>251</v>
      </c>
      <c r="P39" s="39" t="s">
        <v>26</v>
      </c>
      <c r="Q39" s="11" t="s">
        <v>252</v>
      </c>
    </row>
    <row r="40" ht="36" spans="1:17">
      <c r="A40" s="11">
        <f>COUNT($A$1:A39)+1</f>
        <v>35</v>
      </c>
      <c r="B40" s="11" t="s">
        <v>166</v>
      </c>
      <c r="C40" s="12" t="s">
        <v>19</v>
      </c>
      <c r="D40" s="12" t="s">
        <v>20</v>
      </c>
      <c r="E40" s="12" t="s">
        <v>19</v>
      </c>
      <c r="F40" s="12" t="s">
        <v>196</v>
      </c>
      <c r="G40" s="11" t="s">
        <v>197</v>
      </c>
      <c r="H40" s="12" t="s">
        <v>224</v>
      </c>
      <c r="I40" s="11" t="s">
        <v>225</v>
      </c>
      <c r="J40" s="11" t="s">
        <v>19</v>
      </c>
      <c r="K40" s="11" t="s">
        <v>19</v>
      </c>
      <c r="L40" s="11" t="s">
        <v>19</v>
      </c>
      <c r="M40" s="11" t="s">
        <v>140</v>
      </c>
      <c r="N40" s="24" t="s">
        <v>24</v>
      </c>
      <c r="O40" s="11" t="s">
        <v>253</v>
      </c>
      <c r="P40" s="39" t="s">
        <v>26</v>
      </c>
      <c r="Q40" s="11" t="s">
        <v>142</v>
      </c>
    </row>
    <row r="41" ht="24" spans="1:17">
      <c r="A41" s="11">
        <f>COUNT($A$1:A40)+1</f>
        <v>36</v>
      </c>
      <c r="B41" s="33" t="s">
        <v>254</v>
      </c>
      <c r="C41" s="33" t="s">
        <v>19</v>
      </c>
      <c r="D41" s="33" t="s">
        <v>20</v>
      </c>
      <c r="E41" s="14" t="s">
        <v>19</v>
      </c>
      <c r="F41" s="33" t="s">
        <v>255</v>
      </c>
      <c r="G41" s="33" t="s">
        <v>256</v>
      </c>
      <c r="H41" s="33" t="s">
        <v>257</v>
      </c>
      <c r="I41" s="33" t="s">
        <v>19</v>
      </c>
      <c r="J41" s="33" t="s">
        <v>19</v>
      </c>
      <c r="K41" s="33" t="s">
        <v>19</v>
      </c>
      <c r="L41" s="33" t="s">
        <v>19</v>
      </c>
      <c r="M41" s="44" t="s">
        <v>109</v>
      </c>
      <c r="N41" s="45" t="s">
        <v>107</v>
      </c>
      <c r="O41" s="45" t="s">
        <v>258</v>
      </c>
      <c r="P41" s="49" t="s">
        <v>105</v>
      </c>
      <c r="Q41" s="33" t="s">
        <v>34</v>
      </c>
    </row>
    <row r="42" ht="60" spans="1:17">
      <c r="A42" s="11">
        <f>COUNT($A$1:A41)+1</f>
        <v>37</v>
      </c>
      <c r="B42" s="11" t="s">
        <v>259</v>
      </c>
      <c r="C42" s="12" t="s">
        <v>19</v>
      </c>
      <c r="D42" s="12" t="s">
        <v>19</v>
      </c>
      <c r="E42" s="14" t="s">
        <v>19</v>
      </c>
      <c r="F42" s="12" t="s">
        <v>260</v>
      </c>
      <c r="G42" s="11" t="s">
        <v>261</v>
      </c>
      <c r="H42" s="12" t="s">
        <v>19</v>
      </c>
      <c r="I42" s="11" t="s">
        <v>19</v>
      </c>
      <c r="J42" s="11" t="s">
        <v>19</v>
      </c>
      <c r="K42" s="11" t="s">
        <v>19</v>
      </c>
      <c r="L42" s="11" t="s">
        <v>19</v>
      </c>
      <c r="M42" s="11" t="s">
        <v>53</v>
      </c>
      <c r="N42" s="11" t="s">
        <v>262</v>
      </c>
      <c r="O42" s="11" t="s">
        <v>263</v>
      </c>
      <c r="P42" s="39" t="s">
        <v>26</v>
      </c>
      <c r="Q42" s="11" t="s">
        <v>264</v>
      </c>
    </row>
    <row r="43" ht="48" spans="1:17">
      <c r="A43" s="11">
        <f>COUNT($A$1:A42)+1</f>
        <v>38</v>
      </c>
      <c r="B43" s="37" t="s">
        <v>265</v>
      </c>
      <c r="C43" s="37" t="s">
        <v>19</v>
      </c>
      <c r="D43" s="37" t="s">
        <v>266</v>
      </c>
      <c r="E43" s="14" t="s">
        <v>19</v>
      </c>
      <c r="F43" s="37" t="s">
        <v>267</v>
      </c>
      <c r="G43" s="37" t="s">
        <v>268</v>
      </c>
      <c r="H43" s="37" t="s">
        <v>269</v>
      </c>
      <c r="I43" s="37" t="s">
        <v>270</v>
      </c>
      <c r="J43" s="37" t="s">
        <v>271</v>
      </c>
      <c r="K43" s="37" t="s">
        <v>19</v>
      </c>
      <c r="L43" s="37" t="s">
        <v>79</v>
      </c>
      <c r="M43" s="24" t="s">
        <v>272</v>
      </c>
      <c r="N43" s="24" t="s">
        <v>24</v>
      </c>
      <c r="O43" s="24" t="s">
        <v>273</v>
      </c>
      <c r="P43" s="24" t="s">
        <v>274</v>
      </c>
      <c r="Q43" s="37" t="s">
        <v>264</v>
      </c>
    </row>
  </sheetData>
  <mergeCells count="29">
    <mergeCell ref="A1:N1"/>
    <mergeCell ref="A10:A11"/>
    <mergeCell ref="A14:A16"/>
    <mergeCell ref="B10:B11"/>
    <mergeCell ref="B14:B16"/>
    <mergeCell ref="C10:C11"/>
    <mergeCell ref="C14:C16"/>
    <mergeCell ref="D10:D11"/>
    <mergeCell ref="D14:D16"/>
    <mergeCell ref="E10:E11"/>
    <mergeCell ref="E14:E16"/>
    <mergeCell ref="F10:F11"/>
    <mergeCell ref="F14:F16"/>
    <mergeCell ref="G10:G11"/>
    <mergeCell ref="G14:G16"/>
    <mergeCell ref="H10:H11"/>
    <mergeCell ref="H14:H16"/>
    <mergeCell ref="I10:I11"/>
    <mergeCell ref="I14:I16"/>
    <mergeCell ref="J10:J11"/>
    <mergeCell ref="J14:J16"/>
    <mergeCell ref="K10:K11"/>
    <mergeCell ref="K14:K16"/>
    <mergeCell ref="L10:L11"/>
    <mergeCell ref="L14:L16"/>
    <mergeCell ref="P10:P11"/>
    <mergeCell ref="P14:P16"/>
    <mergeCell ref="Q10:Q11"/>
    <mergeCell ref="Q14:Q16"/>
  </mergeCells>
  <dataValidations count="1">
    <dataValidation allowBlank="1" showInputMessage="1" showErrorMessage="1" sqref="P3 P4 P5 P6 P7 P8 P9 P10 P11 P13 P20 P22 P23 P25 P28 P29 P30 P31 P32 P33 P34 P35 P36 P38 P39 P40 P42 P4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传入的名字</cp:lastModifiedBy>
  <dcterms:created xsi:type="dcterms:W3CDTF">2017-09-26T08:27:00Z</dcterms:created>
  <dcterms:modified xsi:type="dcterms:W3CDTF">2022-04-15T02:12:36Z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08227906311A47DE8257227F3DADA2DB</vt:lpwstr>
  </property>
</Properties>
</file>