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不合格信息表" sheetId="1" r:id="rId1"/>
  </sheets>
  <definedNames>
    <definedName name="_xlnm._FilterDatabase" localSheetId="0" hidden="1">不合格信息表!$A$2:$Q$47</definedName>
  </definedNames>
  <calcPr calcId="144525"/>
</workbook>
</file>

<file path=xl/sharedStrings.xml><?xml version="1.0" encoding="utf-8"?>
<sst xmlns="http://schemas.openxmlformats.org/spreadsheetml/2006/main" count="647" uniqueCount="260">
  <si>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</si>
  <si>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</si>
  <si>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</si>
  <si>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</si>
  <si>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</si>
  <si>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</si>
  <si>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</si>
  <si>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</si>
  <si>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</si>
  <si>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</si>
  <si>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</si>
  <si>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</si>
  <si>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</si>
  <si>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</si>
  <si>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</si>
  <si>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</si>
  <si>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</si>
  <si>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</si>
  <si>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蛋糕</t>
  </si>
  <si>
    <t>/</t>
  </si>
  <si>
    <t>100克/包</t>
  </si>
  <si>
    <t>2021/08/04</t>
  </si>
  <si>
    <t>广州康蜜思甜食品有限公司</t>
  </si>
  <si>
    <t>广州市番禺区南村镇为民南路4号102房</t>
  </si>
  <si>
    <t>大肠菌群</t>
  </si>
  <si>
    <t>n=5
c=2
m=10
M=100
CFU/g</t>
  </si>
  <si>
    <t>①10
②5000
③10
④150
⑤300
CFU/g</t>
  </si>
  <si>
    <t>广州市食品检验所</t>
  </si>
  <si>
    <t>糕点</t>
  </si>
  <si>
    <t>鲈鱼</t>
  </si>
  <si>
    <t>散装</t>
  </si>
  <si>
    <t>广州市鲜佰汇百货有限公司</t>
  </si>
  <si>
    <t>广州市增城区增江街东桥东路27号之五、之六、之七、之八</t>
  </si>
  <si>
    <t>磺胺类(总量)</t>
  </si>
  <si>
    <t>≤100μg/kg</t>
  </si>
  <si>
    <t>305μg/kg</t>
  </si>
  <si>
    <t>广东省食品工业研究所有限公司(广东省质量监督食品检验站)</t>
  </si>
  <si>
    <t>食用农产品</t>
  </si>
  <si>
    <t>柑桔条</t>
  </si>
  <si>
    <t>208克/罐</t>
  </si>
  <si>
    <t>广州市天河区东棠嘉志盛商店</t>
  </si>
  <si>
    <t>广州市天河区棠东富华新街二巷1号一楼</t>
  </si>
  <si>
    <t>佛山市富新园食品有限公司</t>
  </si>
  <si>
    <t>佛山市南海区丹灶镇大涡村祥泰南路3号钟校祥自建厂房3座三层、四层</t>
  </si>
  <si>
    <t>香港富新园集团有限公司</t>
  </si>
  <si>
    <t>香港湾仔骆克道301-307号骆克中心19楼C室</t>
  </si>
  <si>
    <t>其他(监制)</t>
  </si>
  <si>
    <t>营养成分-钠</t>
  </si>
  <si>
    <t>≤120%标示值(标示值：320mg/100g)</t>
  </si>
  <si>
    <t>841mg/100g</t>
  </si>
  <si>
    <t>广州检验检测认证集团有限公司</t>
  </si>
  <si>
    <t>水果制品</t>
  </si>
  <si>
    <t>广州市增城佬郑海鲜档</t>
  </si>
  <si>
    <t>广州市增城区正果镇正果大道51号正果综合市场内海鲜行业</t>
  </si>
  <si>
    <t>746μg/kg</t>
  </si>
  <si>
    <t>鲩鱼</t>
  </si>
  <si>
    <t>散装称重</t>
  </si>
  <si>
    <t>张天珍</t>
  </si>
  <si>
    <t>广州市天河区珠江新城海安路18号海安路街市23B档</t>
  </si>
  <si>
    <t>地西泮</t>
  </si>
  <si>
    <t>不得检出</t>
  </si>
  <si>
    <t>1.88μg/kg</t>
  </si>
  <si>
    <t>钙铁锌蛋白质粉固体饮料</t>
  </si>
  <si>
    <t>蕙氏启能</t>
  </si>
  <si>
    <t>900克/罐</t>
  </si>
  <si>
    <t>广州熙帝健康科技有限公司</t>
  </si>
  <si>
    <t>广州市白云区白云湖街唐阁东街155号</t>
  </si>
  <si>
    <t>广州蕙健医药有限公司</t>
  </si>
  <si>
    <t>广州市白云区永平街东平北路163号301房</t>
  </si>
  <si>
    <t>委托</t>
  </si>
  <si>
    <t>锌</t>
  </si>
  <si>
    <t>≥80%标示值(标示值：13.84mg/100g)</t>
  </si>
  <si>
    <t>8.66mg/100g</t>
  </si>
  <si>
    <t>饮料</t>
  </si>
  <si>
    <t>鲫鱼</t>
  </si>
  <si>
    <t>广州市天河区冼村徐军权鱼档</t>
  </si>
  <si>
    <t>广州市天河区海安路18号之一、之二、之三首层至三层海安路街市23C铺</t>
  </si>
  <si>
    <t>恩诺沙星</t>
  </si>
  <si>
    <t>皮+肉≤100μg/kg</t>
  </si>
  <si>
    <t>236μg/kg</t>
  </si>
  <si>
    <t>多宝鱼</t>
  </si>
  <si>
    <t>黄国伦</t>
  </si>
  <si>
    <t>广州市天河区林和东综合肉菜市场B栋二层12、 13号档</t>
  </si>
  <si>
    <t>供货商：黄沙水产交易市场 金海洋海产</t>
  </si>
  <si>
    <t>供货商</t>
  </si>
  <si>
    <t>五氯酚酸钠(以五氯酚计)</t>
  </si>
  <si>
    <t>13μg/kg</t>
  </si>
  <si>
    <t>云吞皮</t>
  </si>
  <si>
    <t>称重销售</t>
  </si>
  <si>
    <t>广州拓南生鲜超市有限公司</t>
  </si>
  <si>
    <t>广州市南沙区横沥镇花语阳光花园花瑶街8号、9号101-115商铺</t>
  </si>
  <si>
    <t>脱氢乙酸及其钠盐（以脱氢乙酸计）</t>
  </si>
  <si>
    <t>不得使用</t>
  </si>
  <si>
    <t>0.687g/kg</t>
  </si>
  <si>
    <t>广州质量监督检测研究院</t>
  </si>
  <si>
    <t>粮食加工品</t>
  </si>
  <si>
    <t>16μg/kg</t>
  </si>
  <si>
    <t>白鲫鱼</t>
  </si>
  <si>
    <t>张东强</t>
  </si>
  <si>
    <t>广州市荔湾区龙津中路梁家里12号首层鸿福肉菜市场自编内新4号</t>
  </si>
  <si>
    <t>11μg/kg</t>
  </si>
  <si>
    <t>乌鸡蛋</t>
  </si>
  <si>
    <t>广州市黄埔区优品正鲜土鸡蛋店</t>
  </si>
  <si>
    <t>广州市黄埔区黄埔东路1319号双沙综合市场内88、89号档位</t>
  </si>
  <si>
    <t xml:space="preserve">金刚烷胺 </t>
  </si>
  <si>
    <t xml:space="preserve">不得检出  </t>
  </si>
  <si>
    <t xml:space="preserve">32.0μg/kg </t>
  </si>
  <si>
    <t>广州海关技术中心</t>
  </si>
  <si>
    <t>原生态吐司</t>
  </si>
  <si>
    <t>220g/包</t>
  </si>
  <si>
    <t>广州无声梦电子商务有限公司</t>
  </si>
  <si>
    <t>广州市白云区永平街永泰泰兴路22号B2栋102房</t>
  </si>
  <si>
    <t>霉菌</t>
  </si>
  <si>
    <t>≤150CFU/g</t>
  </si>
  <si>
    <t>300CFU/g</t>
  </si>
  <si>
    <t>①22
②1000
③64
④670
⑤34
CFU/g</t>
  </si>
  <si>
    <t>菌落总数</t>
  </si>
  <si>
    <t>n=5
c=2
m=10000
M=100000
CFU/g</t>
  </si>
  <si>
    <t>①140000
②92000
③62000
④250000
⑤82000
CFU/g</t>
  </si>
  <si>
    <t>山鸡蛋</t>
  </si>
  <si>
    <t xml:space="preserve">甲硝唑 </t>
  </si>
  <si>
    <t xml:space="preserve">不得检出 </t>
  </si>
  <si>
    <t>170μg/kg</t>
  </si>
  <si>
    <t>纯味速溶咖啡(固体饮料)</t>
  </si>
  <si>
    <t>25克/包</t>
  </si>
  <si>
    <t>南航嘉源(广州)航空用品有限公司</t>
  </si>
  <si>
    <t>广州市白云区机场路飞云东街23号</t>
  </si>
  <si>
    <t>≤120％标示值(标示值：23mg/100g)</t>
  </si>
  <si>
    <t>109mg/100g</t>
  </si>
  <si>
    <t>饺子皮</t>
  </si>
  <si>
    <t>0.628g/kg</t>
  </si>
  <si>
    <t>鸡蛋</t>
  </si>
  <si>
    <t>广州市天河区天河麦莲食品店</t>
  </si>
  <si>
    <t>广州市天河区天河北路侨怡市场48档</t>
  </si>
  <si>
    <t>8.5μg/kg</t>
  </si>
  <si>
    <t>豇豆</t>
  </si>
  <si>
    <t>广州市南沙区龙穴街湘豫生鲜超市</t>
  </si>
  <si>
    <t>广州市南沙区龙穴街龙穴路3号101铺</t>
  </si>
  <si>
    <t>噻虫胺</t>
  </si>
  <si>
    <t>≤0.01mg/kg</t>
  </si>
  <si>
    <t>0.044mg/kg</t>
  </si>
  <si>
    <t>灭蝇胺</t>
  </si>
  <si>
    <t>≤0.5mg/kg</t>
  </si>
  <si>
    <t>2.3mg/kg</t>
  </si>
  <si>
    <t>噻虫嗪</t>
  </si>
  <si>
    <t>≤0.3mg/kg</t>
  </si>
  <si>
    <t>1.48mg/kg</t>
  </si>
  <si>
    <t>地瓜干</t>
  </si>
  <si>
    <t>富甲一方及图形商标</t>
  </si>
  <si>
    <t>228克/包</t>
  </si>
  <si>
    <t>广州市黄埔区恒赞升百货店</t>
  </si>
  <si>
    <t>广州市黄埔区西社坊六巷1号101</t>
  </si>
  <si>
    <t>普宁市里湖恒丰食品厂</t>
  </si>
  <si>
    <t>普宁市里湖镇冷美公路旁</t>
  </si>
  <si>
    <t>广州富珍食品有限公司</t>
  </si>
  <si>
    <t>广州市越秀区先烈南路23号得月楼二层202房之15室</t>
  </si>
  <si>
    <t>≤120%标示值(标示值：103mg/100g)</t>
  </si>
  <si>
    <t>225mg/100g</t>
  </si>
  <si>
    <t>广州市番禺区化龙应寿菜档</t>
  </si>
  <si>
    <t>广州市番禺区化龙镇龙丰路化龙市场(化龙中心市场)菜档5号</t>
  </si>
  <si>
    <t>水胺硫磷</t>
  </si>
  <si>
    <t>≤0.05mg/kg</t>
  </si>
  <si>
    <t>0.12mg/kg</t>
  </si>
  <si>
    <t>餐粒肠</t>
  </si>
  <si>
    <t>广州市增城万领商场</t>
  </si>
  <si>
    <t>广州市增城区新塘镇东坑四横路18号之二</t>
  </si>
  <si>
    <t>过氧化值(以脂肪计)</t>
  </si>
  <si>
    <t>≤0.5g/100g</t>
  </si>
  <si>
    <t>0.83g/100g</t>
  </si>
  <si>
    <t>广东省食品检验所（广东省酒类检测中心）</t>
  </si>
  <si>
    <t>肉制品</t>
  </si>
  <si>
    <t>黄豆芽</t>
  </si>
  <si>
    <t>广州市南沙区花果山生鲜店</t>
  </si>
  <si>
    <t>广州市南沙区熙悦街9号108房</t>
  </si>
  <si>
    <t>6-苄基腺嘌呤(6-BA)</t>
  </si>
  <si>
    <t>不得检出mg/kg</t>
  </si>
  <si>
    <t>0.0186mg/kg</t>
  </si>
  <si>
    <t>山椒凤爪（辐照食品）</t>
  </si>
  <si>
    <t>文字+“图案”</t>
  </si>
  <si>
    <t>220克/袋</t>
  </si>
  <si>
    <t>广州市万仓隆贸易有限公司</t>
  </si>
  <si>
    <t>广州市番禺区大石街东联村大涌路56号</t>
  </si>
  <si>
    <t>重庆渝金源食品有限公司</t>
  </si>
  <si>
    <t>重庆市长寿区葛兰镇康富路2号处标准厂房B2栋第三层</t>
  </si>
  <si>
    <t>①52000
②&lt;10
③63000
④75000
⑤6500
CFU/g</t>
  </si>
  <si>
    <t>姜</t>
  </si>
  <si>
    <t>广州市白云区京溪伟虎菜档</t>
  </si>
  <si>
    <t>广州市白云区东兴二街13-39号103房D033号商铺</t>
  </si>
  <si>
    <t>15.8mg/kg</t>
  </si>
  <si>
    <t>≤0.2mg/kg</t>
  </si>
  <si>
    <t>3.19mg/kg</t>
  </si>
  <si>
    <t>馄饨皮</t>
  </si>
  <si>
    <t>广州市白云区永平曾红玉粉面档</t>
  </si>
  <si>
    <t>广州市白云区永平街解放庄北街1号广州市白云区永平街解放庄街市粉面档1号</t>
  </si>
  <si>
    <t>山梨酸及其钾盐（以山梨酸计）</t>
  </si>
  <si>
    <t>1.13g/kg</t>
  </si>
  <si>
    <t>沙步综合市场杨辉</t>
  </si>
  <si>
    <t>广州市黄埔区黄埔东路2845号沙步综合市场自编北场蔬菜区西区J5</t>
  </si>
  <si>
    <t xml:space="preserve">6-苄基腺嘌呤(6-BA) </t>
  </si>
  <si>
    <t xml:space="preserve">0.0376mg/kg </t>
  </si>
  <si>
    <t>苦瓜压片糖果</t>
  </si>
  <si>
    <t>恋慈莎</t>
  </si>
  <si>
    <t>100g(1g×100)/瓶</t>
  </si>
  <si>
    <t>广州金赛医药科技有限公司</t>
  </si>
  <si>
    <t>广州市白云区均禾街罗岗村七星岗工业区二路16号</t>
  </si>
  <si>
    <t>铅(以Pb计)</t>
  </si>
  <si>
    <t>0.522mg/kg</t>
  </si>
  <si>
    <t>糖果制品</t>
  </si>
  <si>
    <t>0.53mg/kg</t>
  </si>
  <si>
    <t>面线</t>
  </si>
  <si>
    <t>广州市潮荣壹号酒家有限公司</t>
  </si>
  <si>
    <t>广州市天河区黄埔大道西668号赛马场副楼南侧</t>
  </si>
  <si>
    <t>0.289g/kg</t>
  </si>
  <si>
    <t>餐饮食品</t>
  </si>
  <si>
    <t>芹菜</t>
  </si>
  <si>
    <t>广州市花都区花城小陶蔬菜档</t>
  </si>
  <si>
    <t>广州市花都区三东大道三东市场菜行第41号档</t>
  </si>
  <si>
    <t>毒死蜱</t>
  </si>
  <si>
    <t>1.16mg/kg</t>
  </si>
  <si>
    <t>广东省科学院生物工程研究所</t>
  </si>
  <si>
    <t>拉面</t>
  </si>
  <si>
    <t>广州市荔湾区黄庚盛食品店</t>
  </si>
  <si>
    <t>广州市荔湾区人民北路695号负二层B53档</t>
  </si>
  <si>
    <t>0.205g/kg</t>
  </si>
  <si>
    <t>芒果百里香（蛋糕）</t>
  </si>
  <si>
    <t>190g/盒</t>
  </si>
  <si>
    <t>广州市盛轩食品有限公司</t>
  </si>
  <si>
    <t>广州市花都区花山镇东华村106国道</t>
  </si>
  <si>
    <t>①40
②25
③70
④&lt;10
⑤&lt;10
CFU/g</t>
  </si>
  <si>
    <t>1.09g/kg</t>
  </si>
  <si>
    <t>柠檬凤爪（辐照食品）</t>
  </si>
  <si>
    <t>①82000
②88000
③30
④&lt;10
⑤12000
CFU/g</t>
  </si>
  <si>
    <t>225克/袋</t>
  </si>
  <si>
    <t>广州市从化江埔禅德阁商店</t>
  </si>
  <si>
    <t>广州市从化区江埔街河东北路龙井村43幢108、109房</t>
  </si>
  <si>
    <t>新兴县新城镇民兴凉果厂</t>
  </si>
  <si>
    <t>广东省云浮市新兴县新城镇东郊路凤凰开发区</t>
  </si>
  <si>
    <t>乙二胺四乙酸二钠</t>
  </si>
  <si>
    <t>≤0.25g/kg</t>
  </si>
  <si>
    <t>0.510g/kg</t>
  </si>
  <si>
    <t>柑桔皇</t>
  </si>
  <si>
    <t>330克/罐</t>
  </si>
  <si>
    <t>广州市昕荔彩色印刷有限公司荔湾门市部</t>
  </si>
  <si>
    <t>广州市荔湾区多宝路199号首层</t>
  </si>
  <si>
    <t>≤120％标示值(标示值：320mg/100g)</t>
  </si>
  <si>
    <t>782mg/100g</t>
  </si>
  <si>
    <t>香芹 约300g</t>
  </si>
  <si>
    <t>有菱感（广州）电子商务有限公司</t>
  </si>
  <si>
    <t>广州市海珠区泰沙路20号自编1号楼首层</t>
  </si>
  <si>
    <t>0.24mg/kg</t>
  </si>
  <si>
    <t>国家轻工业食品质量监督检测广州站</t>
  </si>
  <si>
    <t>广州市盛赢餐饮有限公司</t>
  </si>
  <si>
    <t>广州市海珠区荔福路50号首、二层</t>
  </si>
  <si>
    <t>供货商：广州市海珠区坪镇食品店</t>
  </si>
  <si>
    <t>0.799g/kg</t>
  </si>
  <si>
    <t>自消毒餐饮具（碗）</t>
  </si>
  <si>
    <t>广州市番禺区沙湾定权云吞面店</t>
  </si>
  <si>
    <t>广州市番禺区沙湾镇大巷涌路34号</t>
  </si>
  <si>
    <r>
      <rPr>
        <sz val="10"/>
        <rFont val="宋体"/>
        <charset val="134"/>
      </rPr>
      <t>检出/50cm</t>
    </r>
    <r>
      <rPr>
        <vertAlign val="superscript"/>
        <sz val="10"/>
        <rFont val="宋体"/>
        <charset val="134"/>
      </rPr>
      <t>2</t>
    </r>
  </si>
  <si>
    <t>餐饮具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</si>
</sst>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name val="Calibri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sz val="11"/>
      <color theme="1"/>
      <name val="Tahoma"/>
      <charset val="134"/>
    </font>
    <font>
      <vertAlign val="superscript"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8" borderId="11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17" borderId="14" applyNumberFormat="0" applyAlignment="0" applyProtection="0">
      <alignment vertical="center"/>
    </xf>
    <xf numFmtId="0" fontId="28" fillId="17" borderId="11" applyNumberFormat="0" applyAlignment="0" applyProtection="0">
      <alignment vertical="center"/>
    </xf>
    <xf numFmtId="0" fontId="29" fillId="27" borderId="16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0" borderId="0">
      <alignment vertical="center"/>
    </xf>
    <xf numFmtId="0" fontId="26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13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24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30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/>
    <xf numFmtId="0" fontId="0" fillId="0" borderId="0">
      <alignment vertical="center"/>
    </xf>
    <xf numFmtId="0" fontId="31" fillId="0" borderId="0"/>
    <xf numFmtId="0" fontId="9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14" fontId="4" fillId="0" borderId="1" xfId="59" applyNumberFormat="1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0" fontId="4" fillId="0" borderId="1" xfId="34" applyNumberFormat="1" applyFont="1" applyFill="1" applyBorder="1" applyAlignment="1">
      <alignment horizontal="center" vertical="center" wrapText="1"/>
    </xf>
    <xf numFmtId="14" fontId="4" fillId="0" borderId="1" xfId="34" applyNumberFormat="1" applyFont="1" applyFill="1" applyBorder="1" applyAlignment="1">
      <alignment horizontal="center" vertical="center" wrapText="1"/>
    </xf>
    <xf numFmtId="49" fontId="4" fillId="0" borderId="2" xfId="59" applyNumberFormat="1" applyFont="1" applyFill="1" applyBorder="1" applyAlignment="1">
      <alignment horizontal="center" vertical="center" wrapText="1"/>
    </xf>
    <xf numFmtId="49" fontId="5" fillId="0" borderId="1" xfId="34" applyNumberFormat="1" applyFont="1" applyFill="1" applyBorder="1" applyAlignment="1">
      <alignment horizontal="center" vertical="center" wrapText="1"/>
    </xf>
    <xf numFmtId="49" fontId="4" fillId="0" borderId="1" xfId="34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3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76" applyNumberFormat="1" applyFont="1" applyFill="1" applyBorder="1" applyAlignment="1">
      <alignment horizontal="center" vertical="center" wrapText="1"/>
    </xf>
    <xf numFmtId="49" fontId="3" fillId="0" borderId="1" xfId="34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66" applyNumberFormat="1" applyFont="1" applyFill="1" applyBorder="1" applyAlignment="1">
      <alignment horizontal="center" vertical="center" wrapText="1"/>
    </xf>
    <xf numFmtId="49" fontId="4" fillId="0" borderId="6" xfId="34" applyNumberFormat="1" applyFont="1" applyFill="1" applyBorder="1" applyAlignment="1">
      <alignment horizontal="center" vertical="center" wrapText="1"/>
    </xf>
    <xf numFmtId="49" fontId="4" fillId="0" borderId="7" xfId="34" applyNumberFormat="1" applyFont="1" applyFill="1" applyBorder="1" applyAlignment="1">
      <alignment horizontal="center" vertical="center" wrapText="1"/>
    </xf>
    <xf numFmtId="49" fontId="4" fillId="0" borderId="2" xfId="34" applyNumberFormat="1" applyFont="1" applyFill="1" applyBorder="1" applyAlignment="1">
      <alignment horizontal="center" vertical="center" wrapText="1"/>
    </xf>
    <xf numFmtId="49" fontId="4" fillId="0" borderId="8" xfId="34" applyNumberFormat="1" applyFont="1" applyFill="1" applyBorder="1" applyAlignment="1">
      <alignment horizontal="center" vertical="center" wrapText="1"/>
    </xf>
    <xf numFmtId="49" fontId="5" fillId="0" borderId="1" xfId="59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 承检机构X2016年X月不合格_6" xfId="64"/>
    <cellStyle name="常规_Sheet1_3" xfId="65"/>
    <cellStyle name="常规 5" xfId="66"/>
    <cellStyle name="常规 4 3" xfId="67"/>
    <cellStyle name="常规 2 5" xfId="68"/>
    <cellStyle name="常规 14" xfId="69"/>
    <cellStyle name="常规_日常食品、农产品、寿司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B47"/>
  <sheetViews>
    <sheetView tabSelected="1" zoomScale="80" zoomScaleNormal="80" workbookViewId="0">
      <selection activeCell="B3" sqref="B3"/>
    </sheetView>
  </sheetViews>
  <sheetFormatPr defaultColWidth="9" defaultRowHeight="13.5"/>
  <cols>
    <col min="1" max="1" width="4.66666666666667" style="2" customWidth="1"/>
    <col min="2" max="2" width="9.88333333333333" style="2" customWidth="1"/>
    <col min="3" max="3" width="8.33333333333333" style="2" customWidth="1"/>
    <col min="4" max="4" width="9" style="2" customWidth="1"/>
    <col min="5" max="5" width="18.4333333333333" style="3" customWidth="1"/>
    <col min="6" max="12" width="18.1166666666667" style="2" customWidth="1"/>
    <col min="13" max="14" width="15.6333333333333" style="2" customWidth="1"/>
    <col min="15" max="15" width="17.1916666666667" style="2" customWidth="1"/>
    <col min="16" max="16" width="10.6333333333333" style="2" customWidth="1"/>
    <col min="17" max="17" width="10.15" style="2" customWidth="1"/>
    <col min="18" max="16357" width="9" style="2"/>
    <col min="16358" max="16358" width="9" style="4"/>
    <col min="16359" max="16384" width="9" style="2"/>
  </cols>
  <sheetData>
    <row r="1" ht="14.25" spans="1:14">
      <c r="A1" s="5" t="s">
        <v>0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</row>
    <row r="2" s="1" customFormat="1" ht="24" spans="1:1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25" t="s">
        <v>10</v>
      </c>
      <c r="K2" s="25" t="s">
        <v>11</v>
      </c>
      <c r="L2" s="25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ht="72" spans="1:17">
      <c r="A3" s="10">
        <f>COUNT($A$1:A2)+1</f>
        <v>1</v>
      </c>
      <c r="B3" s="11" t="s">
        <v>18</v>
      </c>
      <c r="C3" s="11" t="s">
        <v>19</v>
      </c>
      <c r="D3" s="11" t="s">
        <v>20</v>
      </c>
      <c r="E3" s="12" t="s">
        <v>21</v>
      </c>
      <c r="F3" s="11" t="s">
        <v>22</v>
      </c>
      <c r="G3" s="11" t="s">
        <v>23</v>
      </c>
      <c r="H3" s="11" t="s">
        <v>22</v>
      </c>
      <c r="I3" s="11" t="s">
        <v>23</v>
      </c>
      <c r="J3" s="11" t="s">
        <v>19</v>
      </c>
      <c r="K3" s="11" t="s">
        <v>19</v>
      </c>
      <c r="L3" s="11" t="s">
        <v>19</v>
      </c>
      <c r="M3" s="18" t="s">
        <v>24</v>
      </c>
      <c r="N3" s="18" t="s">
        <v>25</v>
      </c>
      <c r="O3" s="18" t="s">
        <v>26</v>
      </c>
      <c r="P3" s="18" t="s">
        <v>27</v>
      </c>
      <c r="Q3" s="11" t="s">
        <v>28</v>
      </c>
    </row>
    <row r="4" ht="60" spans="1:17">
      <c r="A4" s="10">
        <f>COUNT($A$1:A3)+1</f>
        <v>2</v>
      </c>
      <c r="B4" s="13" t="s">
        <v>29</v>
      </c>
      <c r="C4" s="11" t="s">
        <v>19</v>
      </c>
      <c r="D4" s="11" t="s">
        <v>30</v>
      </c>
      <c r="E4" s="12" t="s">
        <v>19</v>
      </c>
      <c r="F4" s="11" t="s">
        <v>31</v>
      </c>
      <c r="G4" s="11" t="s">
        <v>32</v>
      </c>
      <c r="H4" s="11" t="s">
        <v>19</v>
      </c>
      <c r="I4" s="11" t="s">
        <v>19</v>
      </c>
      <c r="J4" s="11" t="s">
        <v>19</v>
      </c>
      <c r="K4" s="11" t="s">
        <v>19</v>
      </c>
      <c r="L4" s="11" t="s">
        <v>19</v>
      </c>
      <c r="M4" s="26" t="s">
        <v>33</v>
      </c>
      <c r="N4" s="26" t="s">
        <v>34</v>
      </c>
      <c r="O4" s="27" t="s">
        <v>35</v>
      </c>
      <c r="P4" s="28" t="s">
        <v>36</v>
      </c>
      <c r="Q4" s="35" t="s">
        <v>37</v>
      </c>
    </row>
    <row r="5" ht="36" spans="1:17">
      <c r="A5" s="10">
        <f>COUNT($A$1:A4)+1</f>
        <v>3</v>
      </c>
      <c r="B5" s="14" t="s">
        <v>38</v>
      </c>
      <c r="C5" s="14" t="s">
        <v>19</v>
      </c>
      <c r="D5" s="14" t="s">
        <v>39</v>
      </c>
      <c r="E5" s="15">
        <v>44199</v>
      </c>
      <c r="F5" s="14" t="s">
        <v>40</v>
      </c>
      <c r="G5" s="14" t="s">
        <v>41</v>
      </c>
      <c r="H5" s="14" t="s">
        <v>42</v>
      </c>
      <c r="I5" s="14" t="s">
        <v>43</v>
      </c>
      <c r="J5" s="14" t="s">
        <v>44</v>
      </c>
      <c r="K5" s="14" t="s">
        <v>45</v>
      </c>
      <c r="L5" s="14" t="s">
        <v>46</v>
      </c>
      <c r="M5" s="10" t="s">
        <v>47</v>
      </c>
      <c r="N5" s="10" t="s">
        <v>48</v>
      </c>
      <c r="O5" s="10" t="s">
        <v>49</v>
      </c>
      <c r="P5" s="14" t="s">
        <v>50</v>
      </c>
      <c r="Q5" s="14" t="s">
        <v>51</v>
      </c>
    </row>
    <row r="6" s="2" customFormat="1" ht="60" spans="1:16356">
      <c r="A6" s="10">
        <f>COUNT($A$1:A5)+1</f>
        <v>4</v>
      </c>
      <c r="B6" s="13" t="s">
        <v>29</v>
      </c>
      <c r="C6" s="11" t="s">
        <v>19</v>
      </c>
      <c r="D6" s="11" t="s">
        <v>30</v>
      </c>
      <c r="E6" s="12" t="s">
        <v>19</v>
      </c>
      <c r="F6" s="11" t="s">
        <v>52</v>
      </c>
      <c r="G6" s="11" t="s">
        <v>53</v>
      </c>
      <c r="H6" s="11" t="s">
        <v>19</v>
      </c>
      <c r="I6" s="11" t="s">
        <v>19</v>
      </c>
      <c r="J6" s="11" t="s">
        <v>19</v>
      </c>
      <c r="K6" s="11" t="s">
        <v>19</v>
      </c>
      <c r="L6" s="11" t="s">
        <v>19</v>
      </c>
      <c r="M6" s="26" t="s">
        <v>33</v>
      </c>
      <c r="N6" s="26" t="s">
        <v>34</v>
      </c>
      <c r="O6" s="27" t="s">
        <v>54</v>
      </c>
      <c r="P6" s="28" t="s">
        <v>36</v>
      </c>
      <c r="Q6" s="35" t="s">
        <v>37</v>
      </c>
      <c r="XEB6" s="4"/>
    </row>
    <row r="7" ht="36" spans="1:17">
      <c r="A7" s="10">
        <f>COUNT($A$1:A6)+1</f>
        <v>5</v>
      </c>
      <c r="B7" s="16" t="s">
        <v>55</v>
      </c>
      <c r="C7" s="16" t="s">
        <v>19</v>
      </c>
      <c r="D7" s="16" t="s">
        <v>56</v>
      </c>
      <c r="E7" s="12" t="s">
        <v>19</v>
      </c>
      <c r="F7" s="16" t="s">
        <v>57</v>
      </c>
      <c r="G7" s="16" t="s">
        <v>58</v>
      </c>
      <c r="H7" s="16" t="s">
        <v>19</v>
      </c>
      <c r="I7" s="16" t="s">
        <v>19</v>
      </c>
      <c r="J7" s="16" t="s">
        <v>19</v>
      </c>
      <c r="K7" s="16" t="s">
        <v>19</v>
      </c>
      <c r="L7" s="16" t="s">
        <v>19</v>
      </c>
      <c r="M7" s="29" t="s">
        <v>59</v>
      </c>
      <c r="N7" s="30" t="s">
        <v>60</v>
      </c>
      <c r="O7" s="30" t="s">
        <v>61</v>
      </c>
      <c r="P7" s="31" t="s">
        <v>27</v>
      </c>
      <c r="Q7" s="16" t="s">
        <v>37</v>
      </c>
    </row>
    <row r="8" s="2" customFormat="1" ht="36" spans="1:16356">
      <c r="A8" s="10">
        <f>COUNT($A$1:A7)+1</f>
        <v>6</v>
      </c>
      <c r="B8" s="14" t="s">
        <v>62</v>
      </c>
      <c r="C8" s="14" t="s">
        <v>63</v>
      </c>
      <c r="D8" s="14" t="s">
        <v>64</v>
      </c>
      <c r="E8" s="15">
        <v>44349</v>
      </c>
      <c r="F8" s="14" t="s">
        <v>65</v>
      </c>
      <c r="G8" s="14" t="s">
        <v>66</v>
      </c>
      <c r="H8" s="14" t="s">
        <v>65</v>
      </c>
      <c r="I8" s="14" t="s">
        <v>66</v>
      </c>
      <c r="J8" s="14" t="s">
        <v>67</v>
      </c>
      <c r="K8" s="14" t="s">
        <v>68</v>
      </c>
      <c r="L8" s="14" t="s">
        <v>69</v>
      </c>
      <c r="M8" s="10" t="s">
        <v>70</v>
      </c>
      <c r="N8" s="10" t="s">
        <v>71</v>
      </c>
      <c r="O8" s="10" t="s">
        <v>72</v>
      </c>
      <c r="P8" s="14" t="s">
        <v>50</v>
      </c>
      <c r="Q8" s="14" t="s">
        <v>73</v>
      </c>
      <c r="XEB8" s="4"/>
    </row>
    <row r="9" s="2" customFormat="1" ht="48" spans="1:16356">
      <c r="A9" s="10">
        <f>COUNT($A$1:A8)+1</f>
        <v>7</v>
      </c>
      <c r="B9" s="16" t="s">
        <v>74</v>
      </c>
      <c r="C9" s="16" t="s">
        <v>19</v>
      </c>
      <c r="D9" s="16" t="s">
        <v>56</v>
      </c>
      <c r="E9" s="12" t="s">
        <v>19</v>
      </c>
      <c r="F9" s="16" t="s">
        <v>75</v>
      </c>
      <c r="G9" s="16" t="s">
        <v>76</v>
      </c>
      <c r="H9" s="16" t="s">
        <v>19</v>
      </c>
      <c r="I9" s="16" t="s">
        <v>19</v>
      </c>
      <c r="J9" s="16" t="s">
        <v>19</v>
      </c>
      <c r="K9" s="16" t="s">
        <v>19</v>
      </c>
      <c r="L9" s="16" t="s">
        <v>19</v>
      </c>
      <c r="M9" s="29" t="s">
        <v>77</v>
      </c>
      <c r="N9" s="30" t="s">
        <v>78</v>
      </c>
      <c r="O9" s="30" t="s">
        <v>79</v>
      </c>
      <c r="P9" s="31" t="s">
        <v>27</v>
      </c>
      <c r="Q9" s="16" t="s">
        <v>37</v>
      </c>
      <c r="XEB9" s="4"/>
    </row>
    <row r="10" ht="36" spans="1:17">
      <c r="A10" s="10">
        <f>COUNT($A$1:A9)+1</f>
        <v>8</v>
      </c>
      <c r="B10" s="16" t="s">
        <v>80</v>
      </c>
      <c r="C10" s="16" t="s">
        <v>19</v>
      </c>
      <c r="D10" s="16" t="s">
        <v>56</v>
      </c>
      <c r="E10" s="12" t="s">
        <v>19</v>
      </c>
      <c r="F10" s="16" t="s">
        <v>81</v>
      </c>
      <c r="G10" s="16" t="s">
        <v>82</v>
      </c>
      <c r="H10" s="16" t="s">
        <v>19</v>
      </c>
      <c r="I10" s="16" t="s">
        <v>19</v>
      </c>
      <c r="J10" s="11" t="s">
        <v>83</v>
      </c>
      <c r="K10" s="16" t="s">
        <v>19</v>
      </c>
      <c r="L10" s="16" t="s">
        <v>84</v>
      </c>
      <c r="M10" s="29" t="s">
        <v>85</v>
      </c>
      <c r="N10" s="30" t="s">
        <v>60</v>
      </c>
      <c r="O10" s="30" t="s">
        <v>86</v>
      </c>
      <c r="P10" s="31" t="s">
        <v>27</v>
      </c>
      <c r="Q10" s="16" t="s">
        <v>37</v>
      </c>
    </row>
    <row r="11" ht="36" spans="1:17">
      <c r="A11" s="10">
        <f>COUNT($A$1:A10)+1</f>
        <v>9</v>
      </c>
      <c r="B11" s="17" t="s">
        <v>87</v>
      </c>
      <c r="C11" s="17" t="s">
        <v>19</v>
      </c>
      <c r="D11" s="17" t="s">
        <v>88</v>
      </c>
      <c r="E11" s="17" t="s">
        <v>19</v>
      </c>
      <c r="F11" s="17" t="s">
        <v>89</v>
      </c>
      <c r="G11" s="17" t="s">
        <v>90</v>
      </c>
      <c r="H11" s="17" t="s">
        <v>19</v>
      </c>
      <c r="I11" s="17" t="s">
        <v>19</v>
      </c>
      <c r="J11" s="17" t="s">
        <v>19</v>
      </c>
      <c r="K11" s="17" t="s">
        <v>19</v>
      </c>
      <c r="L11" s="17" t="s">
        <v>19</v>
      </c>
      <c r="M11" s="17" t="s">
        <v>91</v>
      </c>
      <c r="N11" s="17" t="s">
        <v>92</v>
      </c>
      <c r="O11" s="17" t="s">
        <v>93</v>
      </c>
      <c r="P11" s="32" t="s">
        <v>94</v>
      </c>
      <c r="Q11" s="17" t="s">
        <v>95</v>
      </c>
    </row>
    <row r="12" ht="36" spans="1:17">
      <c r="A12" s="10">
        <f>COUNT($A$1:A11)+1</f>
        <v>10</v>
      </c>
      <c r="B12" s="16" t="s">
        <v>29</v>
      </c>
      <c r="C12" s="16" t="s">
        <v>19</v>
      </c>
      <c r="D12" s="16" t="s">
        <v>56</v>
      </c>
      <c r="E12" s="12" t="s">
        <v>19</v>
      </c>
      <c r="F12" s="16" t="s">
        <v>81</v>
      </c>
      <c r="G12" s="16" t="s">
        <v>82</v>
      </c>
      <c r="H12" s="16" t="s">
        <v>19</v>
      </c>
      <c r="I12" s="16" t="s">
        <v>19</v>
      </c>
      <c r="J12" s="16" t="s">
        <v>19</v>
      </c>
      <c r="K12" s="16" t="s">
        <v>19</v>
      </c>
      <c r="L12" s="16" t="s">
        <v>19</v>
      </c>
      <c r="M12" s="29" t="s">
        <v>85</v>
      </c>
      <c r="N12" s="30" t="s">
        <v>60</v>
      </c>
      <c r="O12" s="30" t="s">
        <v>96</v>
      </c>
      <c r="P12" s="31" t="s">
        <v>27</v>
      </c>
      <c r="Q12" s="16" t="s">
        <v>37</v>
      </c>
    </row>
    <row r="13" ht="36" spans="1:17">
      <c r="A13" s="10">
        <f>COUNT($A$1:A12)+1</f>
        <v>11</v>
      </c>
      <c r="B13" s="16" t="s">
        <v>97</v>
      </c>
      <c r="C13" s="16" t="s">
        <v>19</v>
      </c>
      <c r="D13" s="16" t="s">
        <v>56</v>
      </c>
      <c r="E13" s="12" t="s">
        <v>19</v>
      </c>
      <c r="F13" s="16" t="s">
        <v>98</v>
      </c>
      <c r="G13" s="16" t="s">
        <v>99</v>
      </c>
      <c r="H13" s="16" t="s">
        <v>19</v>
      </c>
      <c r="I13" s="16" t="s">
        <v>19</v>
      </c>
      <c r="J13" s="16" t="s">
        <v>19</v>
      </c>
      <c r="K13" s="16" t="s">
        <v>19</v>
      </c>
      <c r="L13" s="16" t="s">
        <v>19</v>
      </c>
      <c r="M13" s="29" t="s">
        <v>85</v>
      </c>
      <c r="N13" s="30" t="s">
        <v>60</v>
      </c>
      <c r="O13" s="30" t="s">
        <v>100</v>
      </c>
      <c r="P13" s="31" t="s">
        <v>27</v>
      </c>
      <c r="Q13" s="16" t="s">
        <v>37</v>
      </c>
    </row>
    <row r="14" s="2" customFormat="1" ht="36" spans="1:16356">
      <c r="A14" s="10">
        <f>COUNT($A$1:A13)+1</f>
        <v>12</v>
      </c>
      <c r="B14" s="18" t="s">
        <v>101</v>
      </c>
      <c r="C14" s="18" t="s">
        <v>19</v>
      </c>
      <c r="D14" s="18" t="s">
        <v>30</v>
      </c>
      <c r="E14" s="12" t="s">
        <v>19</v>
      </c>
      <c r="F14" s="18" t="s">
        <v>102</v>
      </c>
      <c r="G14" s="18" t="s">
        <v>103</v>
      </c>
      <c r="H14" s="18" t="s">
        <v>19</v>
      </c>
      <c r="I14" s="18" t="s">
        <v>19</v>
      </c>
      <c r="J14" s="18" t="s">
        <v>19</v>
      </c>
      <c r="K14" s="18" t="s">
        <v>19</v>
      </c>
      <c r="L14" s="23" t="s">
        <v>19</v>
      </c>
      <c r="M14" s="18" t="s">
        <v>104</v>
      </c>
      <c r="N14" s="18" t="s">
        <v>105</v>
      </c>
      <c r="O14" s="18" t="s">
        <v>106</v>
      </c>
      <c r="P14" s="33" t="s">
        <v>107</v>
      </c>
      <c r="Q14" s="18" t="s">
        <v>37</v>
      </c>
      <c r="XEB14" s="4"/>
    </row>
    <row r="15" s="2" customFormat="1" spans="1:16356">
      <c r="A15" s="19">
        <f>COUNT($A$1:A14)+1</f>
        <v>13</v>
      </c>
      <c r="B15" s="14" t="s">
        <v>108</v>
      </c>
      <c r="C15" s="14" t="s">
        <v>19</v>
      </c>
      <c r="D15" s="14" t="s">
        <v>109</v>
      </c>
      <c r="E15" s="15">
        <v>44442</v>
      </c>
      <c r="F15" s="14" t="s">
        <v>110</v>
      </c>
      <c r="G15" s="14" t="s">
        <v>111</v>
      </c>
      <c r="H15" s="14" t="s">
        <v>110</v>
      </c>
      <c r="I15" s="14" t="s">
        <v>111</v>
      </c>
      <c r="J15" s="14" t="s">
        <v>19</v>
      </c>
      <c r="K15" s="14" t="s">
        <v>19</v>
      </c>
      <c r="L15" s="14" t="s">
        <v>19</v>
      </c>
      <c r="M15" s="10" t="s">
        <v>112</v>
      </c>
      <c r="N15" s="10" t="s">
        <v>113</v>
      </c>
      <c r="O15" s="10" t="s">
        <v>114</v>
      </c>
      <c r="P15" s="14" t="s">
        <v>50</v>
      </c>
      <c r="Q15" s="14" t="s">
        <v>28</v>
      </c>
      <c r="XEB15" s="4"/>
    </row>
    <row r="16" ht="72" spans="1:17">
      <c r="A16" s="20"/>
      <c r="B16" s="14"/>
      <c r="C16" s="14"/>
      <c r="D16" s="14"/>
      <c r="E16" s="15"/>
      <c r="F16" s="14"/>
      <c r="G16" s="14"/>
      <c r="H16" s="14"/>
      <c r="I16" s="14"/>
      <c r="J16" s="14"/>
      <c r="K16" s="14"/>
      <c r="L16" s="14"/>
      <c r="M16" s="10" t="s">
        <v>24</v>
      </c>
      <c r="N16" s="10" t="s">
        <v>25</v>
      </c>
      <c r="O16" s="10" t="s">
        <v>115</v>
      </c>
      <c r="P16" s="14"/>
      <c r="Q16" s="14"/>
    </row>
    <row r="17" s="2" customFormat="1" ht="72" spans="1:16356">
      <c r="A17" s="21"/>
      <c r="B17" s="14"/>
      <c r="C17" s="14"/>
      <c r="D17" s="14"/>
      <c r="E17" s="15"/>
      <c r="F17" s="14"/>
      <c r="G17" s="14"/>
      <c r="H17" s="14"/>
      <c r="I17" s="14"/>
      <c r="J17" s="14"/>
      <c r="K17" s="14"/>
      <c r="L17" s="14"/>
      <c r="M17" s="10" t="s">
        <v>116</v>
      </c>
      <c r="N17" s="10" t="s">
        <v>117</v>
      </c>
      <c r="O17" s="10" t="s">
        <v>118</v>
      </c>
      <c r="P17" s="14"/>
      <c r="Q17" s="14"/>
      <c r="XEB17" s="4"/>
    </row>
    <row r="18" ht="36" spans="1:17">
      <c r="A18" s="10">
        <f>COUNT($A$1:A17)+1</f>
        <v>14</v>
      </c>
      <c r="B18" s="18" t="s">
        <v>119</v>
      </c>
      <c r="C18" s="18" t="s">
        <v>19</v>
      </c>
      <c r="D18" s="18" t="s">
        <v>30</v>
      </c>
      <c r="E18" s="12" t="s">
        <v>19</v>
      </c>
      <c r="F18" s="18" t="s">
        <v>102</v>
      </c>
      <c r="G18" s="18" t="s">
        <v>103</v>
      </c>
      <c r="H18" s="18" t="s">
        <v>19</v>
      </c>
      <c r="I18" s="18" t="s">
        <v>19</v>
      </c>
      <c r="J18" s="18" t="s">
        <v>19</v>
      </c>
      <c r="K18" s="18" t="s">
        <v>19</v>
      </c>
      <c r="L18" s="23" t="s">
        <v>19</v>
      </c>
      <c r="M18" s="18" t="s">
        <v>120</v>
      </c>
      <c r="N18" s="18" t="s">
        <v>121</v>
      </c>
      <c r="O18" s="18" t="s">
        <v>122</v>
      </c>
      <c r="P18" s="33" t="s">
        <v>107</v>
      </c>
      <c r="Q18" s="18" t="s">
        <v>37</v>
      </c>
    </row>
    <row r="19" ht="36" spans="1:17">
      <c r="A19" s="10">
        <f>COUNT($A$1:A18)+1</f>
        <v>15</v>
      </c>
      <c r="B19" s="14" t="s">
        <v>123</v>
      </c>
      <c r="C19" s="14" t="s">
        <v>19</v>
      </c>
      <c r="D19" s="14" t="s">
        <v>124</v>
      </c>
      <c r="E19" s="15">
        <v>44396</v>
      </c>
      <c r="F19" s="22" t="s">
        <v>125</v>
      </c>
      <c r="G19" s="14" t="s">
        <v>126</v>
      </c>
      <c r="H19" s="14" t="s">
        <v>125</v>
      </c>
      <c r="I19" s="14" t="s">
        <v>126</v>
      </c>
      <c r="J19" s="14" t="s">
        <v>19</v>
      </c>
      <c r="K19" s="14" t="s">
        <v>19</v>
      </c>
      <c r="L19" s="14" t="s">
        <v>19</v>
      </c>
      <c r="M19" s="10" t="s">
        <v>47</v>
      </c>
      <c r="N19" s="18" t="s">
        <v>127</v>
      </c>
      <c r="O19" s="10" t="s">
        <v>128</v>
      </c>
      <c r="P19" s="14" t="s">
        <v>50</v>
      </c>
      <c r="Q19" s="14" t="s">
        <v>73</v>
      </c>
    </row>
    <row r="20" ht="36" spans="1:17">
      <c r="A20" s="10">
        <f>COUNT($A$1:A19)+1</f>
        <v>16</v>
      </c>
      <c r="B20" s="17" t="s">
        <v>129</v>
      </c>
      <c r="C20" s="17" t="s">
        <v>19</v>
      </c>
      <c r="D20" s="17" t="s">
        <v>88</v>
      </c>
      <c r="E20" s="17" t="s">
        <v>19</v>
      </c>
      <c r="F20" s="17" t="s">
        <v>89</v>
      </c>
      <c r="G20" s="17" t="s">
        <v>90</v>
      </c>
      <c r="H20" s="17" t="s">
        <v>19</v>
      </c>
      <c r="I20" s="17" t="s">
        <v>19</v>
      </c>
      <c r="J20" s="17" t="s">
        <v>19</v>
      </c>
      <c r="K20" s="17" t="s">
        <v>19</v>
      </c>
      <c r="L20" s="17" t="s">
        <v>19</v>
      </c>
      <c r="M20" s="17" t="s">
        <v>91</v>
      </c>
      <c r="N20" s="17" t="s">
        <v>92</v>
      </c>
      <c r="O20" s="17" t="s">
        <v>130</v>
      </c>
      <c r="P20" s="32" t="s">
        <v>94</v>
      </c>
      <c r="Q20" s="18" t="s">
        <v>95</v>
      </c>
    </row>
    <row r="21" ht="24" spans="1:17">
      <c r="A21" s="10">
        <f>COUNT($A$1:A20)+1</f>
        <v>17</v>
      </c>
      <c r="B21" s="16" t="s">
        <v>131</v>
      </c>
      <c r="C21" s="16" t="s">
        <v>19</v>
      </c>
      <c r="D21" s="16" t="s">
        <v>56</v>
      </c>
      <c r="E21" s="12" t="s">
        <v>19</v>
      </c>
      <c r="F21" s="16" t="s">
        <v>132</v>
      </c>
      <c r="G21" s="16" t="s">
        <v>133</v>
      </c>
      <c r="H21" s="16" t="s">
        <v>19</v>
      </c>
      <c r="I21" s="16" t="s">
        <v>19</v>
      </c>
      <c r="J21" s="16" t="s">
        <v>19</v>
      </c>
      <c r="K21" s="16" t="s">
        <v>19</v>
      </c>
      <c r="L21" s="16" t="s">
        <v>19</v>
      </c>
      <c r="M21" s="29" t="s">
        <v>77</v>
      </c>
      <c r="N21" s="30" t="s">
        <v>60</v>
      </c>
      <c r="O21" s="30" t="s">
        <v>134</v>
      </c>
      <c r="P21" s="31" t="s">
        <v>27</v>
      </c>
      <c r="Q21" s="16" t="s">
        <v>37</v>
      </c>
    </row>
    <row r="22" spans="1:17">
      <c r="A22" s="19">
        <f>COUNT($A$1:A21)+1</f>
        <v>18</v>
      </c>
      <c r="B22" s="14" t="s">
        <v>135</v>
      </c>
      <c r="C22" s="14" t="s">
        <v>19</v>
      </c>
      <c r="D22" s="14" t="s">
        <v>56</v>
      </c>
      <c r="E22" s="15" t="s">
        <v>19</v>
      </c>
      <c r="F22" s="14" t="s">
        <v>136</v>
      </c>
      <c r="G22" s="14" t="s">
        <v>137</v>
      </c>
      <c r="H22" s="14" t="s">
        <v>19</v>
      </c>
      <c r="I22" s="14" t="s">
        <v>19</v>
      </c>
      <c r="J22" s="14" t="s">
        <v>19</v>
      </c>
      <c r="K22" s="14" t="s">
        <v>19</v>
      </c>
      <c r="L22" s="14" t="s">
        <v>19</v>
      </c>
      <c r="M22" s="10" t="s">
        <v>138</v>
      </c>
      <c r="N22" s="18" t="s">
        <v>139</v>
      </c>
      <c r="O22" s="10" t="s">
        <v>140</v>
      </c>
      <c r="P22" s="14" t="s">
        <v>50</v>
      </c>
      <c r="Q22" s="14" t="s">
        <v>37</v>
      </c>
    </row>
    <row r="23" spans="1:17">
      <c r="A23" s="20"/>
      <c r="B23" s="14"/>
      <c r="C23" s="14"/>
      <c r="D23" s="14"/>
      <c r="E23" s="15"/>
      <c r="F23" s="14"/>
      <c r="G23" s="14"/>
      <c r="H23" s="14"/>
      <c r="I23" s="14"/>
      <c r="J23" s="14"/>
      <c r="K23" s="14"/>
      <c r="L23" s="14"/>
      <c r="M23" s="10" t="s">
        <v>141</v>
      </c>
      <c r="N23" s="18" t="s">
        <v>142</v>
      </c>
      <c r="O23" s="10" t="s">
        <v>143</v>
      </c>
      <c r="P23" s="14"/>
      <c r="Q23" s="14"/>
    </row>
    <row r="24" spans="1:17">
      <c r="A24" s="21"/>
      <c r="B24" s="14"/>
      <c r="C24" s="14"/>
      <c r="D24" s="14"/>
      <c r="E24" s="15"/>
      <c r="F24" s="14"/>
      <c r="G24" s="14"/>
      <c r="H24" s="14"/>
      <c r="I24" s="14"/>
      <c r="J24" s="14"/>
      <c r="K24" s="14"/>
      <c r="L24" s="14"/>
      <c r="M24" s="10" t="s">
        <v>144</v>
      </c>
      <c r="N24" s="18" t="s">
        <v>145</v>
      </c>
      <c r="O24" s="10" t="s">
        <v>146</v>
      </c>
      <c r="P24" s="14"/>
      <c r="Q24" s="14"/>
    </row>
    <row r="25" ht="36" spans="1:17">
      <c r="A25" s="10">
        <f>COUNT($A$1:A24)+1</f>
        <v>19</v>
      </c>
      <c r="B25" s="14" t="s">
        <v>147</v>
      </c>
      <c r="C25" s="14" t="s">
        <v>148</v>
      </c>
      <c r="D25" s="14" t="s">
        <v>149</v>
      </c>
      <c r="E25" s="15">
        <v>44440</v>
      </c>
      <c r="F25" s="14" t="s">
        <v>150</v>
      </c>
      <c r="G25" s="14" t="s">
        <v>151</v>
      </c>
      <c r="H25" s="14" t="s">
        <v>152</v>
      </c>
      <c r="I25" s="14" t="s">
        <v>153</v>
      </c>
      <c r="J25" s="14" t="s">
        <v>154</v>
      </c>
      <c r="K25" s="14" t="s">
        <v>155</v>
      </c>
      <c r="L25" s="14" t="s">
        <v>46</v>
      </c>
      <c r="M25" s="10" t="s">
        <v>47</v>
      </c>
      <c r="N25" s="10" t="s">
        <v>156</v>
      </c>
      <c r="O25" s="10" t="s">
        <v>157</v>
      </c>
      <c r="P25" s="14" t="s">
        <v>50</v>
      </c>
      <c r="Q25" s="14" t="s">
        <v>51</v>
      </c>
    </row>
    <row r="26" ht="36" spans="1:17">
      <c r="A26" s="10">
        <f>COUNT($A$1:A25)+1</f>
        <v>20</v>
      </c>
      <c r="B26" s="14" t="s">
        <v>135</v>
      </c>
      <c r="C26" s="14" t="s">
        <v>19</v>
      </c>
      <c r="D26" s="14" t="s">
        <v>56</v>
      </c>
      <c r="E26" s="12" t="s">
        <v>19</v>
      </c>
      <c r="F26" s="14" t="s">
        <v>158</v>
      </c>
      <c r="G26" s="14" t="s">
        <v>159</v>
      </c>
      <c r="H26" s="14" t="s">
        <v>19</v>
      </c>
      <c r="I26" s="14" t="s">
        <v>19</v>
      </c>
      <c r="J26" s="14" t="s">
        <v>19</v>
      </c>
      <c r="K26" s="14" t="s">
        <v>19</v>
      </c>
      <c r="L26" s="14" t="s">
        <v>19</v>
      </c>
      <c r="M26" s="10" t="s">
        <v>160</v>
      </c>
      <c r="N26" s="18" t="s">
        <v>161</v>
      </c>
      <c r="O26" s="10" t="s">
        <v>162</v>
      </c>
      <c r="P26" s="14" t="s">
        <v>50</v>
      </c>
      <c r="Q26" s="14" t="s">
        <v>37</v>
      </c>
    </row>
    <row r="27" ht="48" spans="1:17">
      <c r="A27" s="10">
        <f>COUNT($A$1:A26)+1</f>
        <v>21</v>
      </c>
      <c r="B27" s="11" t="s">
        <v>163</v>
      </c>
      <c r="C27" s="11" t="s">
        <v>19</v>
      </c>
      <c r="D27" s="11" t="s">
        <v>56</v>
      </c>
      <c r="E27" s="12">
        <v>44386</v>
      </c>
      <c r="F27" s="11" t="s">
        <v>164</v>
      </c>
      <c r="G27" s="11" t="s">
        <v>165</v>
      </c>
      <c r="H27" s="11" t="s">
        <v>19</v>
      </c>
      <c r="I27" s="11" t="s">
        <v>19</v>
      </c>
      <c r="J27" s="11" t="s">
        <v>19</v>
      </c>
      <c r="K27" s="11" t="s">
        <v>19</v>
      </c>
      <c r="L27" s="11" t="s">
        <v>19</v>
      </c>
      <c r="M27" s="11" t="s">
        <v>166</v>
      </c>
      <c r="N27" s="11" t="s">
        <v>167</v>
      </c>
      <c r="O27" s="11" t="s">
        <v>168</v>
      </c>
      <c r="P27" s="28" t="s">
        <v>169</v>
      </c>
      <c r="Q27" s="35" t="s">
        <v>170</v>
      </c>
    </row>
    <row r="28" ht="36" spans="1:17">
      <c r="A28" s="10">
        <f>COUNT($A$1:A27)+1</f>
        <v>22</v>
      </c>
      <c r="B28" s="14" t="s">
        <v>171</v>
      </c>
      <c r="C28" s="14" t="s">
        <v>19</v>
      </c>
      <c r="D28" s="14" t="s">
        <v>56</v>
      </c>
      <c r="E28" s="12" t="s">
        <v>19</v>
      </c>
      <c r="F28" s="14" t="s">
        <v>172</v>
      </c>
      <c r="G28" s="14" t="s">
        <v>173</v>
      </c>
      <c r="H28" s="14" t="s">
        <v>19</v>
      </c>
      <c r="I28" s="14" t="s">
        <v>19</v>
      </c>
      <c r="J28" s="14" t="s">
        <v>19</v>
      </c>
      <c r="K28" s="14" t="s">
        <v>19</v>
      </c>
      <c r="L28" s="14" t="s">
        <v>19</v>
      </c>
      <c r="M28" s="10" t="s">
        <v>174</v>
      </c>
      <c r="N28" s="18" t="s">
        <v>175</v>
      </c>
      <c r="O28" s="10" t="s">
        <v>176</v>
      </c>
      <c r="P28" s="14" t="s">
        <v>50</v>
      </c>
      <c r="Q28" s="14" t="s">
        <v>37</v>
      </c>
    </row>
    <row r="29" ht="72" spans="1:17">
      <c r="A29" s="10">
        <f>COUNT($A$1:A28)+1</f>
        <v>23</v>
      </c>
      <c r="B29" s="11" t="s">
        <v>177</v>
      </c>
      <c r="C29" s="11" t="s">
        <v>178</v>
      </c>
      <c r="D29" s="11" t="s">
        <v>179</v>
      </c>
      <c r="E29" s="12">
        <v>44326</v>
      </c>
      <c r="F29" s="11" t="s">
        <v>180</v>
      </c>
      <c r="G29" s="11" t="s">
        <v>181</v>
      </c>
      <c r="H29" s="11" t="s">
        <v>182</v>
      </c>
      <c r="I29" s="11" t="s">
        <v>183</v>
      </c>
      <c r="J29" s="11" t="s">
        <v>19</v>
      </c>
      <c r="K29" s="11" t="s">
        <v>19</v>
      </c>
      <c r="L29" s="11" t="s">
        <v>19</v>
      </c>
      <c r="M29" s="11" t="s">
        <v>116</v>
      </c>
      <c r="N29" s="11" t="s">
        <v>117</v>
      </c>
      <c r="O29" s="11" t="s">
        <v>184</v>
      </c>
      <c r="P29" s="28" t="s">
        <v>169</v>
      </c>
      <c r="Q29" s="35" t="s">
        <v>170</v>
      </c>
    </row>
    <row r="30" spans="1:17">
      <c r="A30" s="19">
        <f>COUNT($A$1:A29)+1</f>
        <v>24</v>
      </c>
      <c r="B30" s="14" t="s">
        <v>185</v>
      </c>
      <c r="C30" s="14" t="s">
        <v>19</v>
      </c>
      <c r="D30" s="14" t="s">
        <v>56</v>
      </c>
      <c r="E30" s="15" t="s">
        <v>19</v>
      </c>
      <c r="F30" s="14" t="s">
        <v>186</v>
      </c>
      <c r="G30" s="14" t="s">
        <v>187</v>
      </c>
      <c r="H30" s="14" t="s">
        <v>19</v>
      </c>
      <c r="I30" s="14" t="s">
        <v>19</v>
      </c>
      <c r="J30" s="14" t="s">
        <v>19</v>
      </c>
      <c r="K30" s="14" t="s">
        <v>19</v>
      </c>
      <c r="L30" s="14" t="s">
        <v>19</v>
      </c>
      <c r="M30" s="10" t="s">
        <v>144</v>
      </c>
      <c r="N30" s="10" t="s">
        <v>145</v>
      </c>
      <c r="O30" s="10" t="s">
        <v>188</v>
      </c>
      <c r="P30" s="14" t="s">
        <v>50</v>
      </c>
      <c r="Q30" s="14" t="s">
        <v>37</v>
      </c>
    </row>
    <row r="31" spans="1:17">
      <c r="A31" s="21"/>
      <c r="B31" s="14"/>
      <c r="C31" s="14"/>
      <c r="D31" s="14"/>
      <c r="E31" s="15"/>
      <c r="F31" s="14"/>
      <c r="G31" s="14"/>
      <c r="H31" s="14"/>
      <c r="I31" s="14"/>
      <c r="J31" s="14"/>
      <c r="K31" s="14"/>
      <c r="L31" s="14"/>
      <c r="M31" s="10" t="s">
        <v>138</v>
      </c>
      <c r="N31" s="10" t="s">
        <v>189</v>
      </c>
      <c r="O31" s="10" t="s">
        <v>190</v>
      </c>
      <c r="P31" s="14"/>
      <c r="Q31" s="14"/>
    </row>
    <row r="32" ht="48" spans="1:17">
      <c r="A32" s="10">
        <f>COUNT($A$1:A31)+1</f>
        <v>25</v>
      </c>
      <c r="B32" s="17" t="s">
        <v>191</v>
      </c>
      <c r="C32" s="17" t="s">
        <v>19</v>
      </c>
      <c r="D32" s="17" t="s">
        <v>19</v>
      </c>
      <c r="E32" s="17" t="s">
        <v>19</v>
      </c>
      <c r="F32" s="17" t="s">
        <v>192</v>
      </c>
      <c r="G32" s="17" t="s">
        <v>193</v>
      </c>
      <c r="H32" s="17" t="s">
        <v>19</v>
      </c>
      <c r="I32" s="17" t="s">
        <v>19</v>
      </c>
      <c r="J32" s="17" t="s">
        <v>19</v>
      </c>
      <c r="K32" s="17" t="s">
        <v>19</v>
      </c>
      <c r="L32" s="17" t="s">
        <v>19</v>
      </c>
      <c r="M32" s="17" t="s">
        <v>194</v>
      </c>
      <c r="N32" s="17" t="s">
        <v>92</v>
      </c>
      <c r="O32" s="17" t="s">
        <v>195</v>
      </c>
      <c r="P32" s="32" t="s">
        <v>94</v>
      </c>
      <c r="Q32" s="17" t="s">
        <v>95</v>
      </c>
    </row>
    <row r="33" ht="36" spans="1:17">
      <c r="A33" s="10">
        <f>COUNT($A$1:A32)+1</f>
        <v>26</v>
      </c>
      <c r="B33" s="23" t="s">
        <v>171</v>
      </c>
      <c r="C33" s="23" t="s">
        <v>19</v>
      </c>
      <c r="D33" s="23" t="s">
        <v>30</v>
      </c>
      <c r="E33" s="12" t="s">
        <v>19</v>
      </c>
      <c r="F33" s="23" t="s">
        <v>196</v>
      </c>
      <c r="G33" s="23" t="s">
        <v>197</v>
      </c>
      <c r="H33" s="23" t="s">
        <v>19</v>
      </c>
      <c r="I33" s="23" t="s">
        <v>19</v>
      </c>
      <c r="J33" s="23" t="s">
        <v>19</v>
      </c>
      <c r="K33" s="23" t="s">
        <v>19</v>
      </c>
      <c r="L33" s="23" t="s">
        <v>19</v>
      </c>
      <c r="M33" s="18" t="s">
        <v>198</v>
      </c>
      <c r="N33" s="18" t="s">
        <v>60</v>
      </c>
      <c r="O33" s="23" t="s">
        <v>199</v>
      </c>
      <c r="P33" s="23" t="s">
        <v>107</v>
      </c>
      <c r="Q33" s="23" t="s">
        <v>37</v>
      </c>
    </row>
    <row r="34" ht="48" spans="1:17">
      <c r="A34" s="10">
        <f>COUNT($A$1:A33)+1</f>
        <v>27</v>
      </c>
      <c r="B34" s="14" t="s">
        <v>200</v>
      </c>
      <c r="C34" s="14" t="s">
        <v>201</v>
      </c>
      <c r="D34" s="14" t="s">
        <v>202</v>
      </c>
      <c r="E34" s="15">
        <v>44383</v>
      </c>
      <c r="F34" s="14" t="s">
        <v>203</v>
      </c>
      <c r="G34" s="14" t="s">
        <v>204</v>
      </c>
      <c r="H34" s="14" t="s">
        <v>203</v>
      </c>
      <c r="I34" s="14" t="s">
        <v>204</v>
      </c>
      <c r="J34" s="14" t="s">
        <v>19</v>
      </c>
      <c r="K34" s="14" t="s">
        <v>19</v>
      </c>
      <c r="L34" s="14" t="s">
        <v>19</v>
      </c>
      <c r="M34" s="10" t="s">
        <v>205</v>
      </c>
      <c r="N34" s="10" t="s">
        <v>142</v>
      </c>
      <c r="O34" s="10" t="s">
        <v>206</v>
      </c>
      <c r="P34" s="14" t="s">
        <v>169</v>
      </c>
      <c r="Q34" s="14" t="s">
        <v>207</v>
      </c>
    </row>
    <row r="35" ht="36" spans="1:17">
      <c r="A35" s="10">
        <f>COUNT($A$1:A34)+1</f>
        <v>28</v>
      </c>
      <c r="B35" s="14" t="s">
        <v>135</v>
      </c>
      <c r="C35" s="14" t="s">
        <v>19</v>
      </c>
      <c r="D35" s="14" t="s">
        <v>56</v>
      </c>
      <c r="E35" s="12" t="s">
        <v>19</v>
      </c>
      <c r="F35" s="14" t="s">
        <v>186</v>
      </c>
      <c r="G35" s="14" t="s">
        <v>187</v>
      </c>
      <c r="H35" s="14" t="s">
        <v>19</v>
      </c>
      <c r="I35" s="14" t="s">
        <v>19</v>
      </c>
      <c r="J35" s="14" t="s">
        <v>19</v>
      </c>
      <c r="K35" s="14" t="s">
        <v>19</v>
      </c>
      <c r="L35" s="14" t="s">
        <v>19</v>
      </c>
      <c r="M35" s="10" t="s">
        <v>160</v>
      </c>
      <c r="N35" s="18" t="s">
        <v>161</v>
      </c>
      <c r="O35" s="10" t="s">
        <v>208</v>
      </c>
      <c r="P35" s="14" t="s">
        <v>50</v>
      </c>
      <c r="Q35" s="14" t="s">
        <v>37</v>
      </c>
    </row>
    <row r="36" ht="24" spans="1:17">
      <c r="A36" s="10">
        <f>COUNT($A$1:A35)+1</f>
        <v>29</v>
      </c>
      <c r="B36" s="11" t="s">
        <v>209</v>
      </c>
      <c r="C36" s="11" t="s">
        <v>19</v>
      </c>
      <c r="D36" s="11" t="s">
        <v>56</v>
      </c>
      <c r="E36" s="12" t="s">
        <v>19</v>
      </c>
      <c r="F36" s="11" t="s">
        <v>210</v>
      </c>
      <c r="G36" s="11" t="s">
        <v>211</v>
      </c>
      <c r="H36" s="11" t="s">
        <v>19</v>
      </c>
      <c r="I36" s="11" t="s">
        <v>19</v>
      </c>
      <c r="J36" s="11" t="s">
        <v>19</v>
      </c>
      <c r="K36" s="11" t="s">
        <v>19</v>
      </c>
      <c r="L36" s="11" t="s">
        <v>19</v>
      </c>
      <c r="M36" s="17" t="s">
        <v>194</v>
      </c>
      <c r="N36" s="18" t="s">
        <v>92</v>
      </c>
      <c r="O36" s="18" t="s">
        <v>212</v>
      </c>
      <c r="P36" s="18" t="s">
        <v>27</v>
      </c>
      <c r="Q36" s="11" t="s">
        <v>213</v>
      </c>
    </row>
    <row r="37" ht="36" spans="1:17">
      <c r="A37" s="10">
        <f>COUNT($A$1:A36)+1</f>
        <v>30</v>
      </c>
      <c r="B37" s="10" t="s">
        <v>214</v>
      </c>
      <c r="C37" s="10" t="s">
        <v>19</v>
      </c>
      <c r="D37" s="10" t="s">
        <v>19</v>
      </c>
      <c r="E37" s="12" t="s">
        <v>19</v>
      </c>
      <c r="F37" s="10" t="s">
        <v>215</v>
      </c>
      <c r="G37" s="10" t="s">
        <v>216</v>
      </c>
      <c r="H37" s="10" t="s">
        <v>19</v>
      </c>
      <c r="I37" s="10" t="s">
        <v>19</v>
      </c>
      <c r="J37" s="10" t="s">
        <v>19</v>
      </c>
      <c r="K37" s="10" t="s">
        <v>19</v>
      </c>
      <c r="L37" s="10" t="s">
        <v>19</v>
      </c>
      <c r="M37" s="34" t="s">
        <v>217</v>
      </c>
      <c r="N37" s="34" t="s">
        <v>161</v>
      </c>
      <c r="O37" s="34" t="s">
        <v>218</v>
      </c>
      <c r="P37" s="18" t="s">
        <v>219</v>
      </c>
      <c r="Q37" s="10" t="s">
        <v>37</v>
      </c>
    </row>
    <row r="38" ht="36" spans="1:17">
      <c r="A38" s="10">
        <f>COUNT($A$1:A37)+1</f>
        <v>31</v>
      </c>
      <c r="B38" s="14" t="s">
        <v>220</v>
      </c>
      <c r="C38" s="14" t="s">
        <v>19</v>
      </c>
      <c r="D38" s="14" t="s">
        <v>56</v>
      </c>
      <c r="E38" s="15">
        <v>44419</v>
      </c>
      <c r="F38" s="14" t="s">
        <v>221</v>
      </c>
      <c r="G38" s="14" t="s">
        <v>222</v>
      </c>
      <c r="H38" s="14" t="s">
        <v>221</v>
      </c>
      <c r="I38" s="14" t="s">
        <v>222</v>
      </c>
      <c r="J38" s="14" t="s">
        <v>19</v>
      </c>
      <c r="K38" s="14" t="s">
        <v>19</v>
      </c>
      <c r="L38" s="14" t="s">
        <v>19</v>
      </c>
      <c r="M38" s="17" t="s">
        <v>91</v>
      </c>
      <c r="N38" s="17" t="s">
        <v>92</v>
      </c>
      <c r="O38" s="10" t="s">
        <v>223</v>
      </c>
      <c r="P38" s="14" t="s">
        <v>50</v>
      </c>
      <c r="Q38" s="14" t="s">
        <v>95</v>
      </c>
    </row>
    <row r="39" ht="72" spans="1:17">
      <c r="A39" s="19">
        <f>COUNT($A$1:A38)+1</f>
        <v>32</v>
      </c>
      <c r="B39" s="10" t="s">
        <v>224</v>
      </c>
      <c r="C39" s="10" t="s">
        <v>19</v>
      </c>
      <c r="D39" s="10" t="s">
        <v>225</v>
      </c>
      <c r="E39" s="24">
        <v>44404</v>
      </c>
      <c r="F39" s="10" t="s">
        <v>226</v>
      </c>
      <c r="G39" s="10" t="s">
        <v>227</v>
      </c>
      <c r="H39" s="10" t="s">
        <v>226</v>
      </c>
      <c r="I39" s="10" t="s">
        <v>227</v>
      </c>
      <c r="J39" s="10" t="s">
        <v>19</v>
      </c>
      <c r="K39" s="10" t="s">
        <v>19</v>
      </c>
      <c r="L39" s="10" t="s">
        <v>19</v>
      </c>
      <c r="M39" s="34" t="s">
        <v>24</v>
      </c>
      <c r="N39" s="34" t="s">
        <v>25</v>
      </c>
      <c r="O39" s="34" t="s">
        <v>228</v>
      </c>
      <c r="P39" s="18" t="s">
        <v>219</v>
      </c>
      <c r="Q39" s="10" t="s">
        <v>28</v>
      </c>
    </row>
    <row r="40" spans="1:17">
      <c r="A40" s="21"/>
      <c r="B40" s="10"/>
      <c r="C40" s="10"/>
      <c r="D40" s="10"/>
      <c r="E40" s="24"/>
      <c r="F40" s="10"/>
      <c r="G40" s="10"/>
      <c r="H40" s="10"/>
      <c r="I40" s="10"/>
      <c r="J40" s="10"/>
      <c r="K40" s="10"/>
      <c r="L40" s="10"/>
      <c r="M40" s="34" t="s">
        <v>112</v>
      </c>
      <c r="N40" s="34" t="s">
        <v>113</v>
      </c>
      <c r="O40" s="34" t="s">
        <v>114</v>
      </c>
      <c r="P40" s="18"/>
      <c r="Q40" s="10"/>
    </row>
    <row r="41" ht="48" spans="1:17">
      <c r="A41" s="10">
        <f>COUNT($A$1:A40)+1</f>
        <v>33</v>
      </c>
      <c r="B41" s="17" t="s">
        <v>129</v>
      </c>
      <c r="C41" s="17" t="s">
        <v>19</v>
      </c>
      <c r="D41" s="17" t="s">
        <v>19</v>
      </c>
      <c r="E41" s="17" t="s">
        <v>19</v>
      </c>
      <c r="F41" s="17" t="s">
        <v>192</v>
      </c>
      <c r="G41" s="17" t="s">
        <v>193</v>
      </c>
      <c r="H41" s="17" t="s">
        <v>19</v>
      </c>
      <c r="I41" s="17" t="s">
        <v>19</v>
      </c>
      <c r="J41" s="17" t="s">
        <v>19</v>
      </c>
      <c r="K41" s="17" t="s">
        <v>19</v>
      </c>
      <c r="L41" s="17" t="s">
        <v>19</v>
      </c>
      <c r="M41" s="17" t="s">
        <v>194</v>
      </c>
      <c r="N41" s="17" t="s">
        <v>92</v>
      </c>
      <c r="O41" s="17" t="s">
        <v>229</v>
      </c>
      <c r="P41" s="32" t="s">
        <v>94</v>
      </c>
      <c r="Q41" s="17" t="s">
        <v>95</v>
      </c>
    </row>
    <row r="42" ht="72" spans="1:17">
      <c r="A42" s="10">
        <f>COUNT($A$1:A41)+1</f>
        <v>34</v>
      </c>
      <c r="B42" s="11" t="s">
        <v>230</v>
      </c>
      <c r="C42" s="11" t="s">
        <v>178</v>
      </c>
      <c r="D42" s="11" t="s">
        <v>179</v>
      </c>
      <c r="E42" s="12">
        <v>44326</v>
      </c>
      <c r="F42" s="11" t="s">
        <v>180</v>
      </c>
      <c r="G42" s="11" t="s">
        <v>181</v>
      </c>
      <c r="H42" s="11" t="s">
        <v>182</v>
      </c>
      <c r="I42" s="11" t="s">
        <v>183</v>
      </c>
      <c r="J42" s="11" t="s">
        <v>19</v>
      </c>
      <c r="K42" s="11" t="s">
        <v>19</v>
      </c>
      <c r="L42" s="11" t="s">
        <v>19</v>
      </c>
      <c r="M42" s="11" t="s">
        <v>116</v>
      </c>
      <c r="N42" s="11" t="s">
        <v>117</v>
      </c>
      <c r="O42" s="11" t="s">
        <v>231</v>
      </c>
      <c r="P42" s="28" t="s">
        <v>169</v>
      </c>
      <c r="Q42" s="35" t="s">
        <v>170</v>
      </c>
    </row>
    <row r="43" ht="48" spans="1:17">
      <c r="A43" s="10">
        <f>COUNT($A$1:A42)+1</f>
        <v>35</v>
      </c>
      <c r="B43" s="14" t="s">
        <v>147</v>
      </c>
      <c r="C43" s="14" t="s">
        <v>19</v>
      </c>
      <c r="D43" s="14" t="s">
        <v>232</v>
      </c>
      <c r="E43" s="15">
        <v>44271</v>
      </c>
      <c r="F43" s="14" t="s">
        <v>233</v>
      </c>
      <c r="G43" s="14" t="s">
        <v>234</v>
      </c>
      <c r="H43" s="14" t="s">
        <v>235</v>
      </c>
      <c r="I43" s="14" t="s">
        <v>236</v>
      </c>
      <c r="J43" s="14" t="s">
        <v>19</v>
      </c>
      <c r="K43" s="14" t="s">
        <v>19</v>
      </c>
      <c r="L43" s="14" t="s">
        <v>19</v>
      </c>
      <c r="M43" s="10" t="s">
        <v>237</v>
      </c>
      <c r="N43" s="10" t="s">
        <v>238</v>
      </c>
      <c r="O43" s="10" t="s">
        <v>239</v>
      </c>
      <c r="P43" s="14" t="s">
        <v>169</v>
      </c>
      <c r="Q43" s="14" t="s">
        <v>51</v>
      </c>
    </row>
    <row r="44" ht="36" spans="1:17">
      <c r="A44" s="10">
        <f>COUNT($A$1:A43)+1</f>
        <v>36</v>
      </c>
      <c r="B44" s="14" t="s">
        <v>240</v>
      </c>
      <c r="C44" s="14" t="s">
        <v>19</v>
      </c>
      <c r="D44" s="14" t="s">
        <v>241</v>
      </c>
      <c r="E44" s="15">
        <v>44274</v>
      </c>
      <c r="F44" s="14" t="s">
        <v>242</v>
      </c>
      <c r="G44" s="14" t="s">
        <v>243</v>
      </c>
      <c r="H44" s="14" t="s">
        <v>42</v>
      </c>
      <c r="I44" s="14" t="s">
        <v>43</v>
      </c>
      <c r="J44" s="14" t="s">
        <v>44</v>
      </c>
      <c r="K44" s="14" t="s">
        <v>45</v>
      </c>
      <c r="L44" s="14" t="s">
        <v>46</v>
      </c>
      <c r="M44" s="10" t="s">
        <v>47</v>
      </c>
      <c r="N44" s="18" t="s">
        <v>244</v>
      </c>
      <c r="O44" s="10" t="s">
        <v>245</v>
      </c>
      <c r="P44" s="14" t="s">
        <v>50</v>
      </c>
      <c r="Q44" s="14" t="s">
        <v>51</v>
      </c>
    </row>
    <row r="45" ht="36" spans="1:17">
      <c r="A45" s="10">
        <f>COUNT($A$1:A44)+1</f>
        <v>37</v>
      </c>
      <c r="B45" s="10" t="s">
        <v>246</v>
      </c>
      <c r="C45" s="10" t="s">
        <v>19</v>
      </c>
      <c r="D45" s="10" t="s">
        <v>19</v>
      </c>
      <c r="E45" s="12" t="s">
        <v>19</v>
      </c>
      <c r="F45" s="10" t="s">
        <v>247</v>
      </c>
      <c r="G45" s="10" t="s">
        <v>248</v>
      </c>
      <c r="H45" s="18" t="s">
        <v>19</v>
      </c>
      <c r="I45" s="18" t="s">
        <v>19</v>
      </c>
      <c r="J45" s="10" t="s">
        <v>19</v>
      </c>
      <c r="K45" s="10" t="s">
        <v>19</v>
      </c>
      <c r="L45" s="10" t="s">
        <v>19</v>
      </c>
      <c r="M45" s="18" t="s">
        <v>217</v>
      </c>
      <c r="N45" s="18" t="s">
        <v>161</v>
      </c>
      <c r="O45" s="18" t="s">
        <v>249</v>
      </c>
      <c r="P45" s="11" t="s">
        <v>250</v>
      </c>
      <c r="Q45" s="10" t="s">
        <v>37</v>
      </c>
    </row>
    <row r="46" ht="24" spans="1:17">
      <c r="A46" s="10">
        <f>COUNT($A$1:A45)+1</f>
        <v>38</v>
      </c>
      <c r="B46" s="11" t="s">
        <v>220</v>
      </c>
      <c r="C46" s="11" t="s">
        <v>19</v>
      </c>
      <c r="D46" s="11" t="s">
        <v>56</v>
      </c>
      <c r="E46" s="12" t="s">
        <v>19</v>
      </c>
      <c r="F46" s="11" t="s">
        <v>251</v>
      </c>
      <c r="G46" s="11" t="s">
        <v>252</v>
      </c>
      <c r="H46" s="11" t="s">
        <v>19</v>
      </c>
      <c r="I46" s="11" t="s">
        <v>19</v>
      </c>
      <c r="J46" s="11" t="s">
        <v>253</v>
      </c>
      <c r="K46" s="11" t="s">
        <v>19</v>
      </c>
      <c r="L46" s="11" t="s">
        <v>84</v>
      </c>
      <c r="M46" s="17" t="s">
        <v>91</v>
      </c>
      <c r="N46" s="18" t="s">
        <v>92</v>
      </c>
      <c r="O46" s="18" t="s">
        <v>254</v>
      </c>
      <c r="P46" s="18" t="s">
        <v>27</v>
      </c>
      <c r="Q46" s="11" t="s">
        <v>213</v>
      </c>
    </row>
    <row r="47" ht="24" spans="1:17">
      <c r="A47" s="10">
        <f>COUNT($A$1:A46)+1</f>
        <v>39</v>
      </c>
      <c r="B47" s="11" t="s">
        <v>255</v>
      </c>
      <c r="C47" s="11" t="s">
        <v>19</v>
      </c>
      <c r="D47" s="11" t="s">
        <v>19</v>
      </c>
      <c r="E47" s="12" t="s">
        <v>19</v>
      </c>
      <c r="F47" s="11" t="s">
        <v>256</v>
      </c>
      <c r="G47" s="11" t="s">
        <v>257</v>
      </c>
      <c r="H47" s="11" t="s">
        <v>256</v>
      </c>
      <c r="I47" s="11" t="s">
        <v>257</v>
      </c>
      <c r="J47" s="11" t="s">
        <v>19</v>
      </c>
      <c r="K47" s="11" t="s">
        <v>19</v>
      </c>
      <c r="L47" s="11" t="s">
        <v>19</v>
      </c>
      <c r="M47" s="11" t="s">
        <v>24</v>
      </c>
      <c r="N47" s="11" t="s">
        <v>60</v>
      </c>
      <c r="O47" s="18" t="s">
        <v>258</v>
      </c>
      <c r="P47" s="18" t="s">
        <v>27</v>
      </c>
      <c r="Q47" s="11" t="s">
        <v>259</v>
      </c>
    </row>
  </sheetData>
  <mergeCells count="57">
    <mergeCell ref="A1:N1"/>
    <mergeCell ref="A15:A17"/>
    <mergeCell ref="A22:A24"/>
    <mergeCell ref="A30:A31"/>
    <mergeCell ref="A39:A40"/>
    <mergeCell ref="B15:B17"/>
    <mergeCell ref="B22:B24"/>
    <mergeCell ref="B30:B31"/>
    <mergeCell ref="B39:B40"/>
    <mergeCell ref="C15:C17"/>
    <mergeCell ref="C22:C24"/>
    <mergeCell ref="C30:C31"/>
    <mergeCell ref="C39:C40"/>
    <mergeCell ref="D15:D17"/>
    <mergeCell ref="D22:D24"/>
    <mergeCell ref="D30:D31"/>
    <mergeCell ref="D39:D40"/>
    <mergeCell ref="E15:E17"/>
    <mergeCell ref="E22:E24"/>
    <mergeCell ref="E30:E31"/>
    <mergeCell ref="E39:E40"/>
    <mergeCell ref="F15:F17"/>
    <mergeCell ref="F22:F24"/>
    <mergeCell ref="F30:F31"/>
    <mergeCell ref="F39:F40"/>
    <mergeCell ref="G15:G17"/>
    <mergeCell ref="G22:G24"/>
    <mergeCell ref="G30:G31"/>
    <mergeCell ref="G39:G40"/>
    <mergeCell ref="H15:H17"/>
    <mergeCell ref="H22:H24"/>
    <mergeCell ref="H30:H31"/>
    <mergeCell ref="H39:H40"/>
    <mergeCell ref="I15:I17"/>
    <mergeCell ref="I22:I24"/>
    <mergeCell ref="I30:I31"/>
    <mergeCell ref="I39:I40"/>
    <mergeCell ref="J15:J17"/>
    <mergeCell ref="J22:J24"/>
    <mergeCell ref="J30:J31"/>
    <mergeCell ref="J39:J40"/>
    <mergeCell ref="K15:K17"/>
    <mergeCell ref="K22:K24"/>
    <mergeCell ref="K30:K31"/>
    <mergeCell ref="K39:K40"/>
    <mergeCell ref="L15:L17"/>
    <mergeCell ref="L22:L24"/>
    <mergeCell ref="L30:L31"/>
    <mergeCell ref="L39:L40"/>
    <mergeCell ref="P15:P17"/>
    <mergeCell ref="P22:P24"/>
    <mergeCell ref="P30:P31"/>
    <mergeCell ref="P39:P40"/>
    <mergeCell ref="Q15:Q17"/>
    <mergeCell ref="Q22:Q24"/>
    <mergeCell ref="Q30:Q31"/>
    <mergeCell ref="Q39:Q40"/>
  </mergeCells>
  <conditionalFormatting sqref="J10">
    <cfRule type="duplicateValues" dxfId="0" priority="2"/>
  </conditionalFormatting>
  <conditionalFormatting sqref="J46">
    <cfRule type="duplicateValues" dxfId="0" priority="1"/>
  </conditionalFormatting>
  <dataValidations count="1">
    <dataValidation allowBlank="1" showInputMessage="1" showErrorMessage="1" sqref="P4 P5 P6 P8 P11 P15 P19 P20 P22 P23 P24 P25 P26 P28 P30 P31 P32 P34 P35 P36 P37 P38 P41 P43 P44 P45 P46 P47 P16:P17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传入的名字</cp:lastModifiedBy>
  <dcterms:created xsi:type="dcterms:W3CDTF">2017-09-26T08:27:00Z</dcterms:created>
  <dcterms:modified xsi:type="dcterms:W3CDTF">2022-04-22T02:28:46Z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  <property fmtid="{D5CDD505-2E9C-101B-9397-08002B2CF9AE}" pid="4" name="ICV">
    <vt:lpwstr>08227906311A47DE8257227F3DADA2DB</vt:lpwstr>
  </property>
</Properties>
</file>