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不合格信息表" sheetId="1" r:id="rId1"/>
  </sheets>
  <definedNames>
    <definedName name="_xlnm._FilterDatabase" localSheetId="0" hidden="1">不合格信息表!$A$2:$Q$49</definedName>
  </definedNames>
  <calcPr calcId="144525"/>
</workbook>
</file>

<file path=xl/sharedStrings.xml><?xml version="1.0" encoding="utf-8"?>
<sst xmlns="http://schemas.openxmlformats.org/spreadsheetml/2006/main" count="650" uniqueCount="310">
  <si>
    <t>食品抽样检验不合格产品信息</t>
  </si>
  <si>
    <t>序号</t>
  </si>
  <si>
    <t>食品名称</t>
  </si>
  <si>
    <t>商标</t>
  </si>
  <si>
    <t>规格型号</t>
  </si>
  <si>
    <t>生产日期/批号</t>
  </si>
  <si>
    <t>被抽样单位名称</t>
  </si>
  <si>
    <t>被抽样单位地址</t>
  </si>
  <si>
    <t>标称生产单位或供货单位名称</t>
  </si>
  <si>
    <t>标称生产单位或供货单位地址</t>
  </si>
  <si>
    <t>第三方企业名称</t>
  </si>
  <si>
    <t>第三方企业地址</t>
  </si>
  <si>
    <t>第三方企业性质</t>
  </si>
  <si>
    <t>不合格项目</t>
  </si>
  <si>
    <t>标准值</t>
  </si>
  <si>
    <t>检验结果</t>
  </si>
  <si>
    <t>检验机构</t>
  </si>
  <si>
    <t>食品分类</t>
  </si>
  <si>
    <t>乐庆甜味醋(复合调味料)</t>
  </si>
  <si>
    <t>/</t>
  </si>
  <si>
    <t>20kg/桶</t>
  </si>
  <si>
    <t>广州市南沙区大岗乐庆食品厂</t>
  </si>
  <si>
    <t>广州市南沙区大岗镇广珠路326号</t>
  </si>
  <si>
    <t>糖精钠(以糖精计)</t>
  </si>
  <si>
    <t>≤0.15g/kg</t>
  </si>
  <si>
    <t>0.914g/kg</t>
  </si>
  <si>
    <t>广州检验检测认证集团有限公司</t>
  </si>
  <si>
    <t>调味品</t>
  </si>
  <si>
    <t>苯甲酸及其钠盐(以苯甲酸计)</t>
  </si>
  <si>
    <t>≤1.0g/kg</t>
  </si>
  <si>
    <t>1.84g/kg</t>
  </si>
  <si>
    <t>营养成分-钠</t>
  </si>
  <si>
    <t>≤5mg/100g（产品标示值：0mg/100g，“0”界限值为≤5mg/100g）</t>
  </si>
  <si>
    <t>151mg/100g</t>
  </si>
  <si>
    <t>综合果蔬酵素原液 GFD-151（发酵型植物饮品）</t>
  </si>
  <si>
    <t>（60ML×6瓶）/盒</t>
  </si>
  <si>
    <t>2021/06/08</t>
  </si>
  <si>
    <t>广州清芃生物科技有限公司</t>
  </si>
  <si>
    <t>广州市番禺区石碁镇市莲路永善村段5号5楼</t>
  </si>
  <si>
    <t>广东省广州市番禺区石碁镇市莲路永善村段5号5楼</t>
  </si>
  <si>
    <t>菌落总数</t>
  </si>
  <si>
    <t>n=5
c=2
m=1000
M=10000
CFU/mL</t>
  </si>
  <si>
    <t>①2800
②670
③3600
④5900
⑤340
CFU/mL</t>
  </si>
  <si>
    <t>广州市食品检验所</t>
  </si>
  <si>
    <t>饮料</t>
  </si>
  <si>
    <t>酵母</t>
  </si>
  <si>
    <t>≤20CFU/mL</t>
  </si>
  <si>
    <t>890CFU/mL</t>
  </si>
  <si>
    <t>花蟹</t>
  </si>
  <si>
    <t>广州市花都区狮岭兴旺海鲜水产店</t>
  </si>
  <si>
    <t>广州市花都区狮岭镇康政综合市场B区17、18号</t>
  </si>
  <si>
    <t>镉（以Cd计）</t>
  </si>
  <si>
    <t>≤0.5mg/kg</t>
  </si>
  <si>
    <t>1.2mg/kg</t>
  </si>
  <si>
    <t>广东省科学院生物工程研究所</t>
  </si>
  <si>
    <t>食用农产品</t>
  </si>
  <si>
    <t>腊鸭腿</t>
  </si>
  <si>
    <t>称重</t>
  </si>
  <si>
    <t>广州市从化城郊宜旅多超市</t>
  </si>
  <si>
    <t>广州市从化区城郊街旺城北路五巷73，75，77号</t>
  </si>
  <si>
    <t>莞兴腊味批发部</t>
  </si>
  <si>
    <t>声称供货商</t>
  </si>
  <si>
    <t>过氧化值(以脂肪计)</t>
  </si>
  <si>
    <t>≤1.5g/100g</t>
  </si>
  <si>
    <t>2.1g/100g</t>
  </si>
  <si>
    <t>广东省食品检验所（广东省酒类检测中心）</t>
  </si>
  <si>
    <t>肉制品</t>
  </si>
  <si>
    <t>花甲</t>
  </si>
  <si>
    <t>氯霉素</t>
  </si>
  <si>
    <t>不得检出μg/kg</t>
  </si>
  <si>
    <t>1.54μg/kg</t>
  </si>
  <si>
    <t>咪你虾条(香辣味)</t>
  </si>
  <si>
    <t>永盛发</t>
  </si>
  <si>
    <t>广州市花都区新华诚惠百货商店</t>
  </si>
  <si>
    <t>广州市花都区新华街新华路111号3号</t>
  </si>
  <si>
    <t>龙海市凤旗食品有限公司</t>
  </si>
  <si>
    <t>福建省龙海市白水工业区</t>
  </si>
  <si>
    <t>钠</t>
  </si>
  <si>
    <t>≤644mg/100g</t>
  </si>
  <si>
    <t>862mg/100g</t>
  </si>
  <si>
    <t>广东省科学院生物与医学工程研究所</t>
  </si>
  <si>
    <t>薯类和膨化食品</t>
  </si>
  <si>
    <t>沙甲</t>
  </si>
  <si>
    <t>1.97μg/kg</t>
  </si>
  <si>
    <t>花蟹（海水蟹）</t>
  </si>
  <si>
    <t>广州市南沙区东涌钜光水产品档</t>
  </si>
  <si>
    <t>广州市南沙区东涌镇富裕路11号鱼窝头市场内小海产</t>
  </si>
  <si>
    <t>2.8mg/kg</t>
  </si>
  <si>
    <t>广州质量监督检测研究院</t>
  </si>
  <si>
    <t>猪肉大豆蛋白肠（东莞腊肠）</t>
  </si>
  <si>
    <t>莞兴</t>
  </si>
  <si>
    <t>带袋称重</t>
  </si>
  <si>
    <t>广州市从化城郊旺联超市</t>
  </si>
  <si>
    <t>广州市从化城郊街旺城北路37号</t>
  </si>
  <si>
    <t>江门市江海区满居香食品有限公司</t>
  </si>
  <si>
    <t>江门市江海区礼乐北头咀7号</t>
  </si>
  <si>
    <t>东莞市莞兴食品</t>
  </si>
  <si>
    <t>≤0.5g/100g</t>
  </si>
  <si>
    <t>0.69g/100g</t>
  </si>
  <si>
    <t>鲫鱼（淡水鱼）</t>
  </si>
  <si>
    <t>广州市越秀区奉鲜慧盈农产品商行</t>
  </si>
  <si>
    <t>广州市越秀区大德路76号地下</t>
  </si>
  <si>
    <t>恩诺沙星（以恩诺沙星及环丙沙星之和计）</t>
  </si>
  <si>
    <t>≤100μg/kg</t>
  </si>
  <si>
    <t>1540μg/kg</t>
  </si>
  <si>
    <t>泥鳅</t>
  </si>
  <si>
    <t>福今肉菜市场 周婷婷</t>
  </si>
  <si>
    <t>广州市越秀区福今路53-55号首层福今肉菜市场自编19档</t>
  </si>
  <si>
    <t>304μg/kg</t>
  </si>
  <si>
    <t>番茄沙司</t>
  </si>
  <si>
    <t>味乐香食品</t>
  </si>
  <si>
    <t>1千克/包</t>
  </si>
  <si>
    <t>广州邹氏食品有限公司</t>
  </si>
  <si>
    <t>广州市南沙区东涌镇鱼窝头马克村滘尾北街159号之二</t>
  </si>
  <si>
    <t>≤120%标示值(标示值：388mg/100g)</t>
  </si>
  <si>
    <t>545mg/100g</t>
  </si>
  <si>
    <t>鸡肉</t>
  </si>
  <si>
    <t>散装称重</t>
  </si>
  <si>
    <t>广州市金盏碗餐饮管理服务有限公司</t>
  </si>
  <si>
    <t>广州市黄埔区观达路20号4栋116房</t>
  </si>
  <si>
    <t>广业冷冻食品店</t>
  </si>
  <si>
    <t>五氯酚酸钠(以五氯酚计)</t>
  </si>
  <si>
    <t>不得检出</t>
  </si>
  <si>
    <t>12μg/kg</t>
  </si>
  <si>
    <t>土鸡蛋</t>
  </si>
  <si>
    <t>广州市海珠区赢利鸿商店</t>
  </si>
  <si>
    <t>广州市海珠区新村南华大街二十巷2号自编99号</t>
  </si>
  <si>
    <t>甲硝唑</t>
  </si>
  <si>
    <t>96μg/kg</t>
  </si>
  <si>
    <t>广东省科学院测试分析研究所（中国广州分析测试中心）</t>
  </si>
  <si>
    <t>鸡蛋</t>
  </si>
  <si>
    <t>黄顺群</t>
  </si>
  <si>
    <t>广州市天河区五山路华南农业大学商业综合楼一楼24号档</t>
  </si>
  <si>
    <t>谷裕市场</t>
  </si>
  <si>
    <t>磺胺类(总量)</t>
  </si>
  <si>
    <t>3.38μg/kg</t>
  </si>
  <si>
    <t>草菇老抽调味汁</t>
  </si>
  <si>
    <t>鸿基海马+图形商标</t>
  </si>
  <si>
    <t>600ml/瓶</t>
  </si>
  <si>
    <t>广州市南沙区广德味调味食品厂</t>
  </si>
  <si>
    <t>广州市南沙区东涌镇马克村南街2号</t>
  </si>
  <si>
    <t>≤120％标示值(标示值：6857mg/10mL)</t>
  </si>
  <si>
    <t>9800mg/100mL</t>
  </si>
  <si>
    <t>苦瓜</t>
  </si>
  <si>
    <t>散装</t>
  </si>
  <si>
    <t>广州市黄埔区石四斌蔬菜档</t>
  </si>
  <si>
    <t>广州市黄埔区荔联街宏明路东区商业城地下便民街市A-037号</t>
  </si>
  <si>
    <t>沙步综合市场（购进）</t>
  </si>
  <si>
    <t xml:space="preserve">氯氟氰菊酯和高效氯氟氰菊酯 </t>
  </si>
  <si>
    <t>≤0.05mg/kg</t>
  </si>
  <si>
    <t>0.11mg/kg</t>
  </si>
  <si>
    <t>广州海关技术中心</t>
  </si>
  <si>
    <t>米花球（原味）</t>
  </si>
  <si>
    <t>沁扬+图形</t>
  </si>
  <si>
    <t>230克/包</t>
  </si>
  <si>
    <t>广州市波路梦商贸有限公司</t>
  </si>
  <si>
    <t>广州市越秀区东川路83号首层</t>
  </si>
  <si>
    <t>广州市增城沁园春食品厂</t>
  </si>
  <si>
    <t>广州市增城区永宁街长岗村高屋中路5号</t>
  </si>
  <si>
    <t>≤14mg/100g</t>
  </si>
  <si>
    <t>39.3mg/100g</t>
  </si>
  <si>
    <t>珠仔豆角</t>
  </si>
  <si>
    <t>梁开朝</t>
  </si>
  <si>
    <t>广州市天河区五山路华南农业大学商业综合楼一楼17号档</t>
  </si>
  <si>
    <t>倍硫磷</t>
  </si>
  <si>
    <t>0.81mg/kg</t>
  </si>
  <si>
    <t>致美斋纯胡椒粉</t>
  </si>
  <si>
    <t>25g/瓶</t>
  </si>
  <si>
    <t>广州致美斋食品有限公司</t>
  </si>
  <si>
    <t>广州市白云区三元里大道808号</t>
  </si>
  <si>
    <t>104mg/100g</t>
  </si>
  <si>
    <t>豇豆</t>
  </si>
  <si>
    <t>广州市花都区狮岭美红蔬菜档</t>
  </si>
  <si>
    <t>广州市花都区狮岭镇山前大道南航碧花园东侧“广州市碧华农贸综合市场”内蔬菜档</t>
  </si>
  <si>
    <t>灭蝇胺</t>
  </si>
  <si>
    <t>0.64mg/kg</t>
  </si>
  <si>
    <t>紫薯于你（ 膨化食品）</t>
  </si>
  <si>
    <t>图形商标</t>
  </si>
  <si>
    <t>46克/包</t>
  </si>
  <si>
    <t>广州市白云区同和哆哆士多店</t>
  </si>
  <si>
    <t>广州市白云区同和街石桥头桥南街16号101房（自主申报）</t>
  </si>
  <si>
    <t>潮州市潮安区山海食品有限公司</t>
  </si>
  <si>
    <t>潮州市潮安区庵埠镇梅溪德安路5号</t>
  </si>
  <si>
    <t>香港山海糖果食品国际有限公司</t>
  </si>
  <si>
    <t>香港德辅道西，西营盘正街18号启正中心12楼3A-3室</t>
  </si>
  <si>
    <t>其他</t>
  </si>
  <si>
    <t>≤202mg/100g</t>
  </si>
  <si>
    <t>371mg/100g</t>
  </si>
  <si>
    <t>n=5
c=2
m=10000
M=100000
CFU/g</t>
  </si>
  <si>
    <t>①12000
②89000
③71000
④64000
⑤50000
CFU/g</t>
  </si>
  <si>
    <t>黄豆芽</t>
  </si>
  <si>
    <t>广州市海珠区多乐惠百货店</t>
  </si>
  <si>
    <t>广州市海珠区涌边街13号之3自编101</t>
  </si>
  <si>
    <t>6-苄基腺嘌呤</t>
  </si>
  <si>
    <t>85.0μg/kg</t>
  </si>
  <si>
    <t>美咪中老年高钙营养奶</t>
  </si>
  <si>
    <t>400g/包</t>
  </si>
  <si>
    <t>广州市花都区赤坭华益购物商场</t>
  </si>
  <si>
    <t>广州市花都区赤坭镇新兴路25号之四</t>
  </si>
  <si>
    <t>揭阳市安培营养品有限公司</t>
  </si>
  <si>
    <t>揭东经济开发区工业园B4栋4楼</t>
  </si>
  <si>
    <t>营养成分-铁</t>
  </si>
  <si>
    <t>≥80%标示值(标示值：4.5mg/100g)</t>
  </si>
  <si>
    <t>1.20mg/100g</t>
  </si>
  <si>
    <t>营养成分-钙</t>
  </si>
  <si>
    <t>≥80％标示值(标示值：240mg/100g)</t>
  </si>
  <si>
    <t>115mg/100g</t>
  </si>
  <si>
    <t>营养成分-锌</t>
  </si>
  <si>
    <t>≥80％标示值(标示值：4.00mg/100g)</t>
  </si>
  <si>
    <t>0.591mg/100g</t>
  </si>
  <si>
    <t>小白菜</t>
  </si>
  <si>
    <t>西华市场 农盛华</t>
  </si>
  <si>
    <t>广州市海珠区沙园西华一街西华市场远洋场B71档</t>
  </si>
  <si>
    <t>毒死蜱</t>
  </si>
  <si>
    <t>≤0.02mg/kg</t>
  </si>
  <si>
    <t>0.044mg/kg</t>
  </si>
  <si>
    <t>血橙益生元复合饮品</t>
  </si>
  <si>
    <t>300ml（10袋*30ml）/盒</t>
  </si>
  <si>
    <t>2021/09/10</t>
  </si>
  <si>
    <t>达尔文第（广州）保健食品有限公司</t>
  </si>
  <si>
    <t>广州市花都区花山镇华侨科技工业园华辉路10号自编1栋（厂房一）</t>
  </si>
  <si>
    <t>广东省广州市花都区花山镇华侨科技工业园华辉路10号自编1栋（厂房一）</t>
  </si>
  <si>
    <t>天津初希生物科技有限公司</t>
  </si>
  <si>
    <t>天津市南开区中南道南侧中南广场（东区）2号楼-3-1104</t>
  </si>
  <si>
    <t>委托</t>
  </si>
  <si>
    <t>胭脂红</t>
  </si>
  <si>
    <t>不得使用</t>
  </si>
  <si>
    <t>0.0043g/kg</t>
  </si>
  <si>
    <t>莲子</t>
  </si>
  <si>
    <t>广州市从化街口英群蔬菜档</t>
  </si>
  <si>
    <t>广州市从化区街口街新城消费品市场内B区112号</t>
  </si>
  <si>
    <t>广州市从化七星肉菜市场</t>
  </si>
  <si>
    <t>0.29mg/kg</t>
  </si>
  <si>
    <t>爽口木耳</t>
  </si>
  <si>
    <t>广州美华川菜餐饮管理有限公司</t>
  </si>
  <si>
    <t>广州市黄埔区萝岗墟公路街145号106房</t>
  </si>
  <si>
    <t>沙门氏菌</t>
  </si>
  <si>
    <t>满意：未检出
不合格：检出</t>
  </si>
  <si>
    <t>检出/25g</t>
  </si>
  <si>
    <t>餐饮食品</t>
  </si>
  <si>
    <t>番薯</t>
  </si>
  <si>
    <t>广州市荔湾区佳惠宜生鲜店</t>
  </si>
  <si>
    <t>广州市荔湾区南岸路荟文四街2号107房、2号203房一楼自编G18铺</t>
  </si>
  <si>
    <t>芳村市场</t>
  </si>
  <si>
    <t>铅(以Pb计)</t>
  </si>
  <si>
    <t>≤0.2mg/kg</t>
  </si>
  <si>
    <t>0.353mg/kg</t>
  </si>
  <si>
    <t>压榨菜籽油</t>
  </si>
  <si>
    <t>900ml/瓶</t>
  </si>
  <si>
    <t>广州市白云区龙归陆兴日用杂货店</t>
  </si>
  <si>
    <t>广州市白云区鸿生物业管理有限公司清湖市场经营分公司内B栋楼19号之二铺</t>
  </si>
  <si>
    <t>四川国威油脂有限公司</t>
  </si>
  <si>
    <t>四川省眉山市经济开发区东区创业路4号</t>
  </si>
  <si>
    <t>溶剂残留量</t>
  </si>
  <si>
    <t>不得检出mg/kg</t>
  </si>
  <si>
    <t>47.9mg/kg</t>
  </si>
  <si>
    <t>食用油、油脂及其制品</t>
  </si>
  <si>
    <t>五花腊肉</t>
  </si>
  <si>
    <t>广州市天汇百货有限公司榄核分公司</t>
  </si>
  <si>
    <t>广州市南沙区榄核镇民生路69号</t>
  </si>
  <si>
    <t>东莞市润汇实业有限公司</t>
  </si>
  <si>
    <t>1.2g/100g</t>
  </si>
  <si>
    <t>广州市花都区狮岭军忠蔬菜档</t>
  </si>
  <si>
    <t>广州市花都区狮岭镇益群市场二期蔬菜档</t>
  </si>
  <si>
    <t>0.95mg/kg</t>
  </si>
  <si>
    <t>V多多(橙味鲜果原浆)</t>
  </si>
  <si>
    <t>200g/瓶</t>
  </si>
  <si>
    <t>广州市天河区东棠千思文具店</t>
  </si>
  <si>
    <t>广州市天河区棠东东路128号112铺</t>
  </si>
  <si>
    <t>山东省润兴康鸿食品有限公司</t>
  </si>
  <si>
    <t>山东省威海市乳山市城东工业园天津路31号</t>
  </si>
  <si>
    <t>严先生(山东)食品科技有限公司</t>
  </si>
  <si>
    <t>山梨酸及其钾盐(以山梨酸计)</t>
  </si>
  <si>
    <t>不得使用g/kg</t>
  </si>
  <si>
    <t>0.205g/kg</t>
  </si>
  <si>
    <t>美咪高钙高铁营养奶</t>
  </si>
  <si>
    <t>1.17mg/100g</t>
  </si>
  <si>
    <t>≥80%标示值(标示值：4.00mg/100g)</t>
  </si>
  <si>
    <t>0.524mg/100g</t>
  </si>
  <si>
    <t>≥80%标示值(标示值：240mg/100g)</t>
  </si>
  <si>
    <t>118mg/100g</t>
  </si>
  <si>
    <t>米花球（焦糖味）</t>
  </si>
  <si>
    <t>33.4mg/100g</t>
  </si>
  <si>
    <t>台湾风味米饼（咸香芝士味）</t>
  </si>
  <si>
    <t>吉娃娃</t>
  </si>
  <si>
    <t>330g/包</t>
  </si>
  <si>
    <t>广州市白云区同和鸿祥食品经营部</t>
  </si>
  <si>
    <t>广州市白云区同和街握山东路38号101档（自主申报）</t>
  </si>
  <si>
    <t>杭州帝胜食品有限公司</t>
  </si>
  <si>
    <t>杭州市余杭区塘栖镇酒店埭村（2幢4楼）</t>
  </si>
  <si>
    <t>杭州骥麟食品有限公司</t>
  </si>
  <si>
    <t>杭州市余杭区塘栖镇酒店埭村</t>
  </si>
  <si>
    <t>≤174mg/100g</t>
  </si>
  <si>
    <t>305mg/100g</t>
  </si>
  <si>
    <t>国家轻工业食品质量监督检测广州站</t>
  </si>
  <si>
    <t>广州粤味食品科技有限公司</t>
  </si>
  <si>
    <t>广州市花都区新雅街镜湖大道南41号之26</t>
  </si>
  <si>
    <t>广州市宝隆饮食管理服务有限公司</t>
  </si>
  <si>
    <t xml:space="preserve">2.2μg/kg </t>
  </si>
  <si>
    <t>国家加工食品质量检验中心（广东）</t>
  </si>
  <si>
    <t>小唐菜</t>
  </si>
  <si>
    <t>广州市向太太餐饮有限公司</t>
  </si>
  <si>
    <t>广州市番禺区大龙街石岗东村卓越路3号C栋1F</t>
  </si>
  <si>
    <t>粤来粤好菜档</t>
  </si>
  <si>
    <t>啶虫脒</t>
  </si>
  <si>
    <t>≤1mg/kg</t>
  </si>
  <si>
    <t>2.40mg/kg</t>
  </si>
  <si>
    <t>凉拌皮蛋</t>
  </si>
  <si>
    <t>广州市增城增记美食店</t>
  </si>
  <si>
    <t>广州市增城区新塘镇沙埔雅瑶大道133号之6、 7号首层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</si>
</sst>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3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name val="Calibri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Tahoma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4" borderId="10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22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30" fillId="22" borderId="10" applyNumberFormat="0" applyAlignment="0" applyProtection="0">
      <alignment vertical="center"/>
    </xf>
    <xf numFmtId="0" fontId="31" fillId="24" borderId="15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2" fillId="0" borderId="0">
      <alignment vertical="center"/>
    </xf>
    <xf numFmtId="0" fontId="23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0" fillId="0" borderId="0"/>
    <xf numFmtId="0" fontId="17" fillId="3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25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10" fillId="0" borderId="0">
      <alignment vertical="center"/>
    </xf>
    <xf numFmtId="0" fontId="22" fillId="0" borderId="0"/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5" fillId="0" borderId="0"/>
    <xf numFmtId="0" fontId="0" fillId="0" borderId="0">
      <alignment vertical="center"/>
    </xf>
    <xf numFmtId="0" fontId="33" fillId="0" borderId="0"/>
    <xf numFmtId="0" fontId="22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34" applyNumberFormat="1" applyFont="1" applyFill="1" applyBorder="1" applyAlignment="1">
      <alignment horizontal="center" vertical="center" wrapText="1"/>
    </xf>
    <xf numFmtId="176" fontId="4" fillId="0" borderId="2" xfId="34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34" applyNumberFormat="1" applyFont="1" applyFill="1" applyBorder="1" applyAlignment="1">
      <alignment horizontal="center" vertical="center" wrapText="1"/>
    </xf>
    <xf numFmtId="176" fontId="4" fillId="0" borderId="3" xfId="34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34" applyNumberFormat="1" applyFont="1" applyFill="1" applyBorder="1" applyAlignment="1">
      <alignment horizontal="center" vertical="center" wrapText="1"/>
    </xf>
    <xf numFmtId="176" fontId="4" fillId="0" borderId="4" xfId="34" applyNumberFormat="1" applyFont="1" applyFill="1" applyBorder="1" applyAlignment="1">
      <alignment horizontal="center" vertical="center" wrapText="1"/>
    </xf>
    <xf numFmtId="49" fontId="4" fillId="0" borderId="5" xfId="59" applyNumberFormat="1" applyFont="1" applyFill="1" applyBorder="1" applyAlignment="1">
      <alignment horizontal="center" vertical="center" wrapText="1"/>
    </xf>
    <xf numFmtId="176" fontId="4" fillId="0" borderId="5" xfId="59" applyNumberFormat="1" applyFont="1" applyFill="1" applyBorder="1" applyAlignment="1">
      <alignment horizontal="center" vertical="center" wrapText="1"/>
    </xf>
    <xf numFmtId="49" fontId="4" fillId="0" borderId="6" xfId="59" applyNumberFormat="1" applyFont="1" applyFill="1" applyBorder="1" applyAlignment="1">
      <alignment horizontal="center" vertical="center" wrapText="1"/>
    </xf>
    <xf numFmtId="176" fontId="4" fillId="0" borderId="6" xfId="5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59" applyNumberFormat="1" applyFont="1" applyFill="1" applyBorder="1" applyAlignment="1">
      <alignment horizontal="center" vertical="center" wrapText="1"/>
    </xf>
    <xf numFmtId="176" fontId="4" fillId="0" borderId="1" xfId="59" applyNumberFormat="1" applyFont="1" applyFill="1" applyBorder="1" applyAlignment="1">
      <alignment horizontal="center" vertical="center" wrapText="1"/>
    </xf>
    <xf numFmtId="49" fontId="5" fillId="0" borderId="1" xfId="34" applyNumberFormat="1" applyFont="1" applyFill="1" applyBorder="1" applyAlignment="1">
      <alignment horizontal="center" vertical="center" wrapText="1"/>
    </xf>
    <xf numFmtId="0" fontId="4" fillId="0" borderId="1" xfId="34" applyNumberFormat="1" applyFont="1" applyFill="1" applyBorder="1" applyAlignment="1">
      <alignment horizontal="center" vertical="center" wrapText="1"/>
    </xf>
    <xf numFmtId="176" fontId="4" fillId="0" borderId="1" xfId="34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34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1" xfId="34" applyNumberFormat="1" applyFont="1" applyFill="1" applyBorder="1" applyAlignment="1">
      <alignment horizontal="center" vertical="center" wrapText="1"/>
    </xf>
    <xf numFmtId="49" fontId="4" fillId="0" borderId="7" xfId="59" applyNumberFormat="1" applyFont="1" applyFill="1" applyBorder="1" applyAlignment="1">
      <alignment horizontal="center" vertical="center" wrapText="1"/>
    </xf>
    <xf numFmtId="49" fontId="3" fillId="0" borderId="1" xfId="34" applyNumberFormat="1" applyFont="1" applyFill="1" applyBorder="1" applyAlignment="1">
      <alignment horizontal="center" vertical="center" wrapText="1"/>
    </xf>
    <xf numFmtId="49" fontId="4" fillId="0" borderId="8" xfId="59" applyNumberFormat="1" applyFont="1" applyFill="1" applyBorder="1" applyAlignment="1">
      <alignment horizontal="center" vertical="center" wrapText="1"/>
    </xf>
    <xf numFmtId="49" fontId="4" fillId="0" borderId="5" xfId="34" applyNumberFormat="1" applyFont="1" applyFill="1" applyBorder="1" applyAlignment="1">
      <alignment horizontal="center" vertical="center" wrapText="1"/>
    </xf>
    <xf numFmtId="49" fontId="4" fillId="0" borderId="6" xfId="34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59" applyNumberFormat="1" applyFont="1" applyFill="1" applyBorder="1" applyAlignment="1">
      <alignment horizontal="center" vertical="center" wrapText="1"/>
    </xf>
    <xf numFmtId="49" fontId="4" fillId="0" borderId="2" xfId="34" applyNumberFormat="1" applyFont="1" applyFill="1" applyBorder="1" applyAlignment="1">
      <alignment horizontal="center" vertical="center" wrapText="1"/>
    </xf>
    <xf numFmtId="49" fontId="4" fillId="0" borderId="4" xfId="34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4" fillId="0" borderId="7" xfId="34" applyNumberFormat="1" applyFont="1" applyFill="1" applyBorder="1" applyAlignment="1">
      <alignment horizontal="center" vertical="center" wrapText="1"/>
    </xf>
    <xf numFmtId="0" fontId="4" fillId="0" borderId="1" xfId="62" applyNumberFormat="1" applyFont="1" applyFill="1" applyBorder="1" applyAlignment="1">
      <alignment horizontal="center" vertical="center" wrapText="1"/>
    </xf>
  </cellXfs>
  <cellStyles count="81">
    <cellStyle name="常规" xfId="0" builtinId="0"/>
    <cellStyle name="货币[0]" xfId="1" builtinId="7"/>
    <cellStyle name="货币" xfId="2" builtinId="4"/>
    <cellStyle name="常规 4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常规_ 承检机构X2016年1月合格_2" xfId="19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_20150127-2月公布表格（汇总）" xfId="34"/>
    <cellStyle name="汇总" xfId="35" builtinId="25"/>
    <cellStyle name="好" xfId="36" builtinId="26"/>
    <cellStyle name="常规 16" xfId="37"/>
    <cellStyle name="常规 108 2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 11" xfId="58"/>
    <cellStyle name="常规 2" xfId="59"/>
    <cellStyle name="常规 3" xfId="60"/>
    <cellStyle name="常规 3 3 2" xfId="61"/>
    <cellStyle name="常规 4" xfId="62"/>
    <cellStyle name="常规_Sheet1" xfId="63"/>
    <cellStyle name="常规_ 承检机构X2016年X月不合格_6" xfId="64"/>
    <cellStyle name="常规_Sheet1_3" xfId="65"/>
    <cellStyle name="常规 5" xfId="66"/>
    <cellStyle name="常规 4 3" xfId="67"/>
    <cellStyle name="常规 2 5" xfId="68"/>
    <cellStyle name="常规 14" xfId="69"/>
    <cellStyle name="常规_日常食品、农产品、寿司" xfId="70"/>
    <cellStyle name="常规_农产品" xfId="71"/>
    <cellStyle name="常规_Sheet1_10" xfId="72"/>
    <cellStyle name="常规_总表" xfId="73"/>
    <cellStyle name="常规 2 3" xfId="74"/>
    <cellStyle name="常规 17" xfId="75"/>
    <cellStyle name="常规_20150127-2月公布表格（汇总） 2" xfId="76"/>
    <cellStyle name="常规 43" xfId="77"/>
    <cellStyle name="常规 18" xfId="78"/>
    <cellStyle name="常规 45" xfId="79"/>
    <cellStyle name="常规 2 4" xfId="80"/>
  </cellStyles>
  <tableStyles count="0" defaultTableStyle="TableStyleMedium2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B49"/>
  <sheetViews>
    <sheetView tabSelected="1" zoomScale="80" zoomScaleNormal="80" workbookViewId="0">
      <selection activeCell="A3" sqref="A3:A5"/>
    </sheetView>
  </sheetViews>
  <sheetFormatPr defaultColWidth="9" defaultRowHeight="13.5"/>
  <cols>
    <col min="1" max="1" width="4.66666666666667" style="2" customWidth="1"/>
    <col min="2" max="2" width="9.88333333333333" style="2" customWidth="1"/>
    <col min="3" max="3" width="8.33333333333333" style="2" customWidth="1"/>
    <col min="4" max="4" width="9" style="2" customWidth="1"/>
    <col min="5" max="5" width="18.4333333333333" style="3" customWidth="1"/>
    <col min="6" max="12" width="18.1166666666667" style="2" customWidth="1"/>
    <col min="13" max="14" width="15.6333333333333" style="2" customWidth="1"/>
    <col min="15" max="15" width="17.1916666666667" style="2" customWidth="1"/>
    <col min="16" max="16" width="10.6333333333333" style="2" customWidth="1"/>
    <col min="17" max="17" width="10.15" style="2" customWidth="1"/>
    <col min="18" max="16357" width="9" style="2"/>
    <col min="16358" max="16358" width="9" style="4"/>
    <col min="16359" max="16384" width="9" style="2"/>
  </cols>
  <sheetData>
    <row r="1" ht="14.25" spans="1:14">
      <c r="A1" s="5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  <c r="N1" s="5"/>
    </row>
    <row r="2" s="1" customFormat="1" ht="24" spans="1:17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9" t="s">
        <v>8</v>
      </c>
      <c r="I2" s="9" t="s">
        <v>9</v>
      </c>
      <c r="J2" s="37" t="s">
        <v>10</v>
      </c>
      <c r="K2" s="37" t="s">
        <v>11</v>
      </c>
      <c r="L2" s="3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spans="1:17">
      <c r="A3" s="10">
        <f>COUNT($A$1:A2)+1</f>
        <v>1</v>
      </c>
      <c r="B3" s="11" t="s">
        <v>18</v>
      </c>
      <c r="C3" s="11" t="s">
        <v>19</v>
      </c>
      <c r="D3" s="11" t="s">
        <v>20</v>
      </c>
      <c r="E3" s="12">
        <v>44433</v>
      </c>
      <c r="F3" s="11" t="s">
        <v>21</v>
      </c>
      <c r="G3" s="11" t="s">
        <v>22</v>
      </c>
      <c r="H3" s="11" t="s">
        <v>21</v>
      </c>
      <c r="I3" s="11" t="s">
        <v>22</v>
      </c>
      <c r="J3" s="11" t="s">
        <v>19</v>
      </c>
      <c r="K3" s="11" t="s">
        <v>19</v>
      </c>
      <c r="L3" s="11" t="s">
        <v>19</v>
      </c>
      <c r="M3" s="23" t="s">
        <v>23</v>
      </c>
      <c r="N3" s="23" t="s">
        <v>24</v>
      </c>
      <c r="O3" s="23" t="s">
        <v>25</v>
      </c>
      <c r="P3" s="11" t="s">
        <v>26</v>
      </c>
      <c r="Q3" s="11" t="s">
        <v>27</v>
      </c>
    </row>
    <row r="4" ht="24" spans="1:17">
      <c r="A4" s="13"/>
      <c r="B4" s="14"/>
      <c r="C4" s="14"/>
      <c r="D4" s="14"/>
      <c r="E4" s="15"/>
      <c r="F4" s="14"/>
      <c r="G4" s="14"/>
      <c r="H4" s="14"/>
      <c r="I4" s="14"/>
      <c r="J4" s="14"/>
      <c r="K4" s="14"/>
      <c r="L4" s="14"/>
      <c r="M4" s="23" t="s">
        <v>28</v>
      </c>
      <c r="N4" s="23" t="s">
        <v>29</v>
      </c>
      <c r="O4" s="23" t="s">
        <v>30</v>
      </c>
      <c r="P4" s="14"/>
      <c r="Q4" s="14"/>
    </row>
    <row r="5" ht="60" spans="1:17">
      <c r="A5" s="16"/>
      <c r="B5" s="17"/>
      <c r="C5" s="17"/>
      <c r="D5" s="17"/>
      <c r="E5" s="18"/>
      <c r="F5" s="17"/>
      <c r="G5" s="17"/>
      <c r="H5" s="17"/>
      <c r="I5" s="17"/>
      <c r="J5" s="17"/>
      <c r="K5" s="17"/>
      <c r="L5" s="17"/>
      <c r="M5" s="23" t="s">
        <v>31</v>
      </c>
      <c r="N5" s="23" t="s">
        <v>32</v>
      </c>
      <c r="O5" s="23" t="s">
        <v>33</v>
      </c>
      <c r="P5" s="17"/>
      <c r="Q5" s="17"/>
    </row>
    <row r="6" s="2" customFormat="1" ht="72" spans="1:16356">
      <c r="A6" s="10">
        <f>COUNT($A$1:A5)+1</f>
        <v>2</v>
      </c>
      <c r="B6" s="19" t="s">
        <v>34</v>
      </c>
      <c r="C6" s="19" t="s">
        <v>19</v>
      </c>
      <c r="D6" s="19" t="s">
        <v>35</v>
      </c>
      <c r="E6" s="20" t="s">
        <v>36</v>
      </c>
      <c r="F6" s="19" t="s">
        <v>37</v>
      </c>
      <c r="G6" s="19" t="s">
        <v>38</v>
      </c>
      <c r="H6" s="19" t="s">
        <v>37</v>
      </c>
      <c r="I6" s="19" t="s">
        <v>39</v>
      </c>
      <c r="J6" s="19" t="s">
        <v>19</v>
      </c>
      <c r="K6" s="19" t="s">
        <v>19</v>
      </c>
      <c r="L6" s="19" t="s">
        <v>19</v>
      </c>
      <c r="M6" s="38" t="s">
        <v>40</v>
      </c>
      <c r="N6" s="38" t="s">
        <v>41</v>
      </c>
      <c r="O6" s="38" t="s">
        <v>42</v>
      </c>
      <c r="P6" s="39" t="s">
        <v>43</v>
      </c>
      <c r="Q6" s="19" t="s">
        <v>44</v>
      </c>
      <c r="XEB6" s="4"/>
    </row>
    <row r="7" spans="1:17">
      <c r="A7" s="16"/>
      <c r="B7" s="21"/>
      <c r="C7" s="21"/>
      <c r="D7" s="21"/>
      <c r="E7" s="22"/>
      <c r="F7" s="21"/>
      <c r="G7" s="21"/>
      <c r="H7" s="21"/>
      <c r="I7" s="21"/>
      <c r="J7" s="21"/>
      <c r="K7" s="21"/>
      <c r="L7" s="21"/>
      <c r="M7" s="38" t="s">
        <v>45</v>
      </c>
      <c r="N7" s="38" t="s">
        <v>46</v>
      </c>
      <c r="O7" s="38" t="s">
        <v>47</v>
      </c>
      <c r="P7" s="40"/>
      <c r="Q7" s="21"/>
    </row>
    <row r="8" ht="36" spans="1:17">
      <c r="A8" s="23">
        <f>COUNT($A$1:A7)+1</f>
        <v>3</v>
      </c>
      <c r="B8" s="23" t="s">
        <v>48</v>
      </c>
      <c r="C8" s="23" t="s">
        <v>19</v>
      </c>
      <c r="D8" s="23" t="s">
        <v>19</v>
      </c>
      <c r="E8" s="24" t="s">
        <v>19</v>
      </c>
      <c r="F8" s="23" t="s">
        <v>49</v>
      </c>
      <c r="G8" s="23" t="s">
        <v>50</v>
      </c>
      <c r="H8" s="23" t="s">
        <v>19</v>
      </c>
      <c r="I8" s="23" t="s">
        <v>19</v>
      </c>
      <c r="J8" s="23" t="s">
        <v>19</v>
      </c>
      <c r="K8" s="23" t="s">
        <v>19</v>
      </c>
      <c r="L8" s="23" t="s">
        <v>19</v>
      </c>
      <c r="M8" s="41" t="s">
        <v>51</v>
      </c>
      <c r="N8" s="41" t="s">
        <v>52</v>
      </c>
      <c r="O8" s="41" t="s">
        <v>53</v>
      </c>
      <c r="P8" s="35" t="s">
        <v>54</v>
      </c>
      <c r="Q8" s="23" t="s">
        <v>55</v>
      </c>
    </row>
    <row r="9" ht="48" spans="1:17">
      <c r="A9" s="23">
        <f>COUNT($A$1:A8)+1</f>
        <v>4</v>
      </c>
      <c r="B9" s="25" t="s">
        <v>56</v>
      </c>
      <c r="C9" s="25" t="s">
        <v>19</v>
      </c>
      <c r="D9" s="25" t="s">
        <v>57</v>
      </c>
      <c r="E9" s="26">
        <v>44397</v>
      </c>
      <c r="F9" s="25" t="s">
        <v>58</v>
      </c>
      <c r="G9" s="25" t="s">
        <v>59</v>
      </c>
      <c r="H9" s="25" t="s">
        <v>19</v>
      </c>
      <c r="I9" s="25" t="s">
        <v>19</v>
      </c>
      <c r="J9" s="25" t="s">
        <v>60</v>
      </c>
      <c r="K9" s="25" t="s">
        <v>19</v>
      </c>
      <c r="L9" s="25" t="s">
        <v>61</v>
      </c>
      <c r="M9" s="35" t="s">
        <v>62</v>
      </c>
      <c r="N9" s="35" t="s">
        <v>63</v>
      </c>
      <c r="O9" s="35" t="s">
        <v>64</v>
      </c>
      <c r="P9" s="35" t="s">
        <v>65</v>
      </c>
      <c r="Q9" s="48" t="s">
        <v>66</v>
      </c>
    </row>
    <row r="10" s="2" customFormat="1" ht="36" spans="1:16356">
      <c r="A10" s="23">
        <f>COUNT($A$1:A9)+1</f>
        <v>5</v>
      </c>
      <c r="B10" s="23" t="s">
        <v>67</v>
      </c>
      <c r="C10" s="23" t="s">
        <v>19</v>
      </c>
      <c r="D10" s="23" t="s">
        <v>19</v>
      </c>
      <c r="E10" s="24" t="s">
        <v>19</v>
      </c>
      <c r="F10" s="23" t="s">
        <v>49</v>
      </c>
      <c r="G10" s="23" t="s">
        <v>50</v>
      </c>
      <c r="H10" s="23" t="s">
        <v>19</v>
      </c>
      <c r="I10" s="23" t="s">
        <v>19</v>
      </c>
      <c r="J10" s="23" t="s">
        <v>19</v>
      </c>
      <c r="K10" s="23" t="s">
        <v>19</v>
      </c>
      <c r="L10" s="23" t="s">
        <v>19</v>
      </c>
      <c r="M10" s="35" t="s">
        <v>68</v>
      </c>
      <c r="N10" s="35" t="s">
        <v>69</v>
      </c>
      <c r="O10" s="35" t="s">
        <v>70</v>
      </c>
      <c r="P10" s="35" t="s">
        <v>54</v>
      </c>
      <c r="Q10" s="41" t="s">
        <v>55</v>
      </c>
      <c r="XEB10" s="4"/>
    </row>
    <row r="11" ht="36" spans="1:17">
      <c r="A11" s="23">
        <f>COUNT($A$1:A10)+1</f>
        <v>6</v>
      </c>
      <c r="B11" s="23" t="s">
        <v>71</v>
      </c>
      <c r="C11" s="23" t="s">
        <v>72</v>
      </c>
      <c r="D11" s="23" t="s">
        <v>19</v>
      </c>
      <c r="E11" s="24">
        <v>44413</v>
      </c>
      <c r="F11" s="23" t="s">
        <v>73</v>
      </c>
      <c r="G11" s="23" t="s">
        <v>74</v>
      </c>
      <c r="H11" s="23" t="s">
        <v>75</v>
      </c>
      <c r="I11" s="23" t="s">
        <v>76</v>
      </c>
      <c r="J11" s="23" t="s">
        <v>19</v>
      </c>
      <c r="K11" s="23" t="s">
        <v>19</v>
      </c>
      <c r="L11" s="23" t="s">
        <v>19</v>
      </c>
      <c r="M11" s="42" t="s">
        <v>77</v>
      </c>
      <c r="N11" s="42" t="s">
        <v>78</v>
      </c>
      <c r="O11" s="42" t="s">
        <v>79</v>
      </c>
      <c r="P11" s="35" t="s">
        <v>80</v>
      </c>
      <c r="Q11" s="23" t="s">
        <v>81</v>
      </c>
    </row>
    <row r="12" s="2" customFormat="1" ht="36" spans="1:16356">
      <c r="A12" s="23">
        <f>COUNT($A$1:A11)+1</f>
        <v>7</v>
      </c>
      <c r="B12" s="23" t="s">
        <v>82</v>
      </c>
      <c r="C12" s="23" t="s">
        <v>19</v>
      </c>
      <c r="D12" s="23" t="s">
        <v>19</v>
      </c>
      <c r="E12" s="24" t="s">
        <v>19</v>
      </c>
      <c r="F12" s="23" t="s">
        <v>49</v>
      </c>
      <c r="G12" s="23" t="s">
        <v>50</v>
      </c>
      <c r="H12" s="23" t="s">
        <v>19</v>
      </c>
      <c r="I12" s="23" t="s">
        <v>19</v>
      </c>
      <c r="J12" s="23" t="s">
        <v>19</v>
      </c>
      <c r="K12" s="23" t="s">
        <v>19</v>
      </c>
      <c r="L12" s="23" t="s">
        <v>19</v>
      </c>
      <c r="M12" s="41" t="s">
        <v>68</v>
      </c>
      <c r="N12" s="41" t="s">
        <v>69</v>
      </c>
      <c r="O12" s="41" t="s">
        <v>83</v>
      </c>
      <c r="P12" s="35" t="s">
        <v>54</v>
      </c>
      <c r="Q12" s="23" t="s">
        <v>55</v>
      </c>
      <c r="XEB12" s="4"/>
    </row>
    <row r="13" ht="36" spans="1:17">
      <c r="A13" s="23">
        <f>COUNT($A$1:A12)+1</f>
        <v>8</v>
      </c>
      <c r="B13" s="27" t="s">
        <v>84</v>
      </c>
      <c r="C13" s="27" t="s">
        <v>19</v>
      </c>
      <c r="D13" s="27" t="s">
        <v>19</v>
      </c>
      <c r="E13" s="24" t="s">
        <v>19</v>
      </c>
      <c r="F13" s="27" t="s">
        <v>85</v>
      </c>
      <c r="G13" s="27" t="s">
        <v>86</v>
      </c>
      <c r="H13" s="27" t="s">
        <v>19</v>
      </c>
      <c r="I13" s="27" t="s">
        <v>19</v>
      </c>
      <c r="J13" s="27" t="s">
        <v>19</v>
      </c>
      <c r="K13" s="27" t="s">
        <v>19</v>
      </c>
      <c r="L13" s="27" t="s">
        <v>19</v>
      </c>
      <c r="M13" s="27" t="s">
        <v>51</v>
      </c>
      <c r="N13" s="27" t="s">
        <v>52</v>
      </c>
      <c r="O13" s="27" t="s">
        <v>87</v>
      </c>
      <c r="P13" s="43" t="s">
        <v>88</v>
      </c>
      <c r="Q13" s="27" t="s">
        <v>55</v>
      </c>
    </row>
    <row r="14" ht="48" spans="1:17">
      <c r="A14" s="23">
        <f>COUNT($A$1:A13)+1</f>
        <v>9</v>
      </c>
      <c r="B14" s="25" t="s">
        <v>89</v>
      </c>
      <c r="C14" s="25" t="s">
        <v>90</v>
      </c>
      <c r="D14" s="25" t="s">
        <v>91</v>
      </c>
      <c r="E14" s="26">
        <v>44321</v>
      </c>
      <c r="F14" s="25" t="s">
        <v>92</v>
      </c>
      <c r="G14" s="25" t="s">
        <v>93</v>
      </c>
      <c r="H14" s="25" t="s">
        <v>94</v>
      </c>
      <c r="I14" s="25" t="s">
        <v>95</v>
      </c>
      <c r="J14" s="25" t="s">
        <v>96</v>
      </c>
      <c r="K14" s="25" t="s">
        <v>19</v>
      </c>
      <c r="L14" s="25" t="s">
        <v>19</v>
      </c>
      <c r="M14" s="35" t="s">
        <v>62</v>
      </c>
      <c r="N14" s="35" t="s">
        <v>97</v>
      </c>
      <c r="O14" s="35" t="s">
        <v>98</v>
      </c>
      <c r="P14" s="35" t="s">
        <v>65</v>
      </c>
      <c r="Q14" s="48" t="s">
        <v>66</v>
      </c>
    </row>
    <row r="15" ht="36" spans="1:17">
      <c r="A15" s="23">
        <f>COUNT($A$1:A14)+1</f>
        <v>10</v>
      </c>
      <c r="B15" s="27" t="s">
        <v>99</v>
      </c>
      <c r="C15" s="27" t="s">
        <v>19</v>
      </c>
      <c r="D15" s="27" t="s">
        <v>19</v>
      </c>
      <c r="E15" s="24" t="s">
        <v>19</v>
      </c>
      <c r="F15" s="27" t="s">
        <v>100</v>
      </c>
      <c r="G15" s="27" t="s">
        <v>101</v>
      </c>
      <c r="H15" s="27" t="s">
        <v>19</v>
      </c>
      <c r="I15" s="27" t="s">
        <v>19</v>
      </c>
      <c r="J15" s="27" t="s">
        <v>19</v>
      </c>
      <c r="K15" s="27" t="s">
        <v>19</v>
      </c>
      <c r="L15" s="27" t="s">
        <v>19</v>
      </c>
      <c r="M15" s="27" t="s">
        <v>102</v>
      </c>
      <c r="N15" s="27" t="s">
        <v>103</v>
      </c>
      <c r="O15" s="27" t="s">
        <v>104</v>
      </c>
      <c r="P15" s="43" t="s">
        <v>88</v>
      </c>
      <c r="Q15" s="35" t="s">
        <v>55</v>
      </c>
    </row>
    <row r="16" ht="36" spans="1:17">
      <c r="A16" s="23">
        <f>COUNT($A$1:A15)+1</f>
        <v>11</v>
      </c>
      <c r="B16" s="27" t="s">
        <v>105</v>
      </c>
      <c r="C16" s="27" t="s">
        <v>19</v>
      </c>
      <c r="D16" s="27" t="s">
        <v>19</v>
      </c>
      <c r="E16" s="24" t="s">
        <v>19</v>
      </c>
      <c r="F16" s="27" t="s">
        <v>106</v>
      </c>
      <c r="G16" s="27" t="s">
        <v>107</v>
      </c>
      <c r="H16" s="27" t="s">
        <v>19</v>
      </c>
      <c r="I16" s="27" t="s">
        <v>19</v>
      </c>
      <c r="J16" s="27" t="s">
        <v>19</v>
      </c>
      <c r="K16" s="27" t="s">
        <v>19</v>
      </c>
      <c r="L16" s="27" t="s">
        <v>19</v>
      </c>
      <c r="M16" s="27" t="s">
        <v>102</v>
      </c>
      <c r="N16" s="27" t="s">
        <v>103</v>
      </c>
      <c r="O16" s="27" t="s">
        <v>108</v>
      </c>
      <c r="P16" s="43" t="s">
        <v>88</v>
      </c>
      <c r="Q16" s="27" t="s">
        <v>55</v>
      </c>
    </row>
    <row r="17" s="2" customFormat="1" ht="36" spans="1:16356">
      <c r="A17" s="23">
        <f>COUNT($A$1:A16)+1</f>
        <v>12</v>
      </c>
      <c r="B17" s="28" t="s">
        <v>109</v>
      </c>
      <c r="C17" s="28" t="s">
        <v>110</v>
      </c>
      <c r="D17" s="28" t="s">
        <v>111</v>
      </c>
      <c r="E17" s="29">
        <v>44436</v>
      </c>
      <c r="F17" s="28" t="s">
        <v>112</v>
      </c>
      <c r="G17" s="28" t="s">
        <v>113</v>
      </c>
      <c r="H17" s="28" t="s">
        <v>112</v>
      </c>
      <c r="I17" s="28" t="s">
        <v>113</v>
      </c>
      <c r="J17" s="28" t="s">
        <v>19</v>
      </c>
      <c r="K17" s="28" t="s">
        <v>19</v>
      </c>
      <c r="L17" s="28" t="s">
        <v>19</v>
      </c>
      <c r="M17" s="23" t="s">
        <v>31</v>
      </c>
      <c r="N17" s="23" t="s">
        <v>114</v>
      </c>
      <c r="O17" s="23" t="s">
        <v>115</v>
      </c>
      <c r="P17" s="28" t="s">
        <v>26</v>
      </c>
      <c r="Q17" s="28" t="s">
        <v>27</v>
      </c>
      <c r="XEB17" s="4"/>
    </row>
    <row r="18" ht="24" spans="1:17">
      <c r="A18" s="23">
        <f>COUNT($A$1:A17)+1</f>
        <v>13</v>
      </c>
      <c r="B18" s="25" t="s">
        <v>116</v>
      </c>
      <c r="C18" s="25" t="s">
        <v>19</v>
      </c>
      <c r="D18" s="25" t="s">
        <v>117</v>
      </c>
      <c r="E18" s="24" t="s">
        <v>19</v>
      </c>
      <c r="F18" s="25" t="s">
        <v>118</v>
      </c>
      <c r="G18" s="25" t="s">
        <v>119</v>
      </c>
      <c r="H18" s="25" t="s">
        <v>19</v>
      </c>
      <c r="I18" s="25" t="s">
        <v>19</v>
      </c>
      <c r="J18" s="25" t="s">
        <v>120</v>
      </c>
      <c r="K18" s="25" t="s">
        <v>19</v>
      </c>
      <c r="L18" s="36" t="s">
        <v>61</v>
      </c>
      <c r="M18" s="38" t="s">
        <v>121</v>
      </c>
      <c r="N18" s="38" t="s">
        <v>122</v>
      </c>
      <c r="O18" s="38" t="s">
        <v>123</v>
      </c>
      <c r="P18" s="35" t="s">
        <v>43</v>
      </c>
      <c r="Q18" s="25" t="s">
        <v>55</v>
      </c>
    </row>
    <row r="19" ht="60" spans="1:17">
      <c r="A19" s="23">
        <f>COUNT($A$1:A18)+1</f>
        <v>14</v>
      </c>
      <c r="B19" s="23" t="s">
        <v>124</v>
      </c>
      <c r="C19" s="23" t="s">
        <v>19</v>
      </c>
      <c r="D19" s="23" t="s">
        <v>19</v>
      </c>
      <c r="E19" s="24" t="s">
        <v>19</v>
      </c>
      <c r="F19" s="23" t="s">
        <v>125</v>
      </c>
      <c r="G19" s="23" t="s">
        <v>126</v>
      </c>
      <c r="H19" s="23" t="s">
        <v>19</v>
      </c>
      <c r="I19" s="23" t="s">
        <v>19</v>
      </c>
      <c r="J19" s="23" t="s">
        <v>19</v>
      </c>
      <c r="K19" s="23" t="s">
        <v>19</v>
      </c>
      <c r="L19" s="23" t="s">
        <v>19</v>
      </c>
      <c r="M19" s="35" t="s">
        <v>127</v>
      </c>
      <c r="N19" s="35" t="s">
        <v>122</v>
      </c>
      <c r="O19" s="35" t="s">
        <v>128</v>
      </c>
      <c r="P19" s="25" t="s">
        <v>129</v>
      </c>
      <c r="Q19" s="23" t="s">
        <v>55</v>
      </c>
    </row>
    <row r="20" ht="36" spans="1:17">
      <c r="A20" s="23">
        <f>COUNT($A$1:A19)+1</f>
        <v>15</v>
      </c>
      <c r="B20" s="25" t="s">
        <v>130</v>
      </c>
      <c r="C20" s="25" t="s">
        <v>19</v>
      </c>
      <c r="D20" s="25" t="s">
        <v>117</v>
      </c>
      <c r="E20" s="24" t="s">
        <v>19</v>
      </c>
      <c r="F20" s="25" t="s">
        <v>131</v>
      </c>
      <c r="G20" s="25" t="s">
        <v>132</v>
      </c>
      <c r="H20" s="25" t="s">
        <v>19</v>
      </c>
      <c r="I20" s="25" t="s">
        <v>19</v>
      </c>
      <c r="J20" s="25" t="s">
        <v>133</v>
      </c>
      <c r="K20" s="25" t="s">
        <v>19</v>
      </c>
      <c r="L20" s="25" t="s">
        <v>61</v>
      </c>
      <c r="M20" s="35" t="s">
        <v>134</v>
      </c>
      <c r="N20" s="35" t="s">
        <v>122</v>
      </c>
      <c r="O20" s="35" t="s">
        <v>135</v>
      </c>
      <c r="P20" s="35" t="s">
        <v>88</v>
      </c>
      <c r="Q20" s="25" t="s">
        <v>55</v>
      </c>
    </row>
    <row r="21" s="2" customFormat="1" ht="36" spans="1:16356">
      <c r="A21" s="23">
        <f>COUNT($A$1:A20)+1</f>
        <v>16</v>
      </c>
      <c r="B21" s="28" t="s">
        <v>136</v>
      </c>
      <c r="C21" s="28" t="s">
        <v>137</v>
      </c>
      <c r="D21" s="28" t="s">
        <v>138</v>
      </c>
      <c r="E21" s="29">
        <v>44368</v>
      </c>
      <c r="F21" s="28" t="s">
        <v>139</v>
      </c>
      <c r="G21" s="28" t="s">
        <v>140</v>
      </c>
      <c r="H21" s="28" t="s">
        <v>139</v>
      </c>
      <c r="I21" s="28" t="s">
        <v>140</v>
      </c>
      <c r="J21" s="28" t="s">
        <v>19</v>
      </c>
      <c r="K21" s="28" t="s">
        <v>19</v>
      </c>
      <c r="L21" s="28" t="s">
        <v>19</v>
      </c>
      <c r="M21" s="23" t="s">
        <v>31</v>
      </c>
      <c r="N21" s="35" t="s">
        <v>141</v>
      </c>
      <c r="O21" s="23" t="s">
        <v>142</v>
      </c>
      <c r="P21" s="28" t="s">
        <v>26</v>
      </c>
      <c r="Q21" s="28" t="s">
        <v>27</v>
      </c>
      <c r="XEB21" s="4"/>
    </row>
    <row r="22" ht="36" spans="1:17">
      <c r="A22" s="23">
        <f>COUNT($A$1:A21)+1</f>
        <v>17</v>
      </c>
      <c r="B22" s="30" t="s">
        <v>143</v>
      </c>
      <c r="C22" s="30" t="s">
        <v>19</v>
      </c>
      <c r="D22" s="30" t="s">
        <v>144</v>
      </c>
      <c r="E22" s="24" t="s">
        <v>19</v>
      </c>
      <c r="F22" s="30" t="s">
        <v>145</v>
      </c>
      <c r="G22" s="30" t="s">
        <v>146</v>
      </c>
      <c r="H22" s="30" t="s">
        <v>19</v>
      </c>
      <c r="I22" s="30" t="s">
        <v>19</v>
      </c>
      <c r="J22" s="30" t="s">
        <v>147</v>
      </c>
      <c r="K22" s="30" t="s">
        <v>19</v>
      </c>
      <c r="L22" s="25" t="s">
        <v>61</v>
      </c>
      <c r="M22" s="35" t="s">
        <v>148</v>
      </c>
      <c r="N22" s="35" t="s">
        <v>149</v>
      </c>
      <c r="O22" s="30" t="s">
        <v>150</v>
      </c>
      <c r="P22" s="30" t="s">
        <v>151</v>
      </c>
      <c r="Q22" s="30" t="s">
        <v>55</v>
      </c>
    </row>
    <row r="23" ht="36" spans="1:17">
      <c r="A23" s="23">
        <f>COUNT($A$1:A22)+1</f>
        <v>18</v>
      </c>
      <c r="B23" s="23" t="s">
        <v>152</v>
      </c>
      <c r="C23" s="23" t="s">
        <v>153</v>
      </c>
      <c r="D23" s="23" t="s">
        <v>154</v>
      </c>
      <c r="E23" s="24">
        <v>44433</v>
      </c>
      <c r="F23" s="23" t="s">
        <v>155</v>
      </c>
      <c r="G23" s="23" t="s">
        <v>156</v>
      </c>
      <c r="H23" s="23" t="s">
        <v>157</v>
      </c>
      <c r="I23" s="23" t="s">
        <v>158</v>
      </c>
      <c r="J23" s="23" t="s">
        <v>19</v>
      </c>
      <c r="K23" s="23" t="s">
        <v>19</v>
      </c>
      <c r="L23" s="23" t="s">
        <v>19</v>
      </c>
      <c r="M23" s="42" t="s">
        <v>77</v>
      </c>
      <c r="N23" s="42" t="s">
        <v>159</v>
      </c>
      <c r="O23" s="42" t="s">
        <v>160</v>
      </c>
      <c r="P23" s="35" t="s">
        <v>80</v>
      </c>
      <c r="Q23" s="23" t="s">
        <v>81</v>
      </c>
    </row>
    <row r="24" ht="36" spans="1:17">
      <c r="A24" s="23">
        <f>COUNT($A$1:A23)+1</f>
        <v>19</v>
      </c>
      <c r="B24" s="25" t="s">
        <v>161</v>
      </c>
      <c r="C24" s="25" t="s">
        <v>19</v>
      </c>
      <c r="D24" s="25" t="s">
        <v>117</v>
      </c>
      <c r="E24" s="24" t="s">
        <v>19</v>
      </c>
      <c r="F24" s="25" t="s">
        <v>162</v>
      </c>
      <c r="G24" s="25" t="s">
        <v>163</v>
      </c>
      <c r="H24" s="25" t="s">
        <v>19</v>
      </c>
      <c r="I24" s="25" t="s">
        <v>19</v>
      </c>
      <c r="J24" s="25" t="s">
        <v>133</v>
      </c>
      <c r="K24" s="25" t="s">
        <v>19</v>
      </c>
      <c r="L24" s="25" t="s">
        <v>61</v>
      </c>
      <c r="M24" s="35" t="s">
        <v>164</v>
      </c>
      <c r="N24" s="35" t="s">
        <v>149</v>
      </c>
      <c r="O24" s="35" t="s">
        <v>165</v>
      </c>
      <c r="P24" s="35" t="s">
        <v>88</v>
      </c>
      <c r="Q24" s="25" t="s">
        <v>55</v>
      </c>
    </row>
    <row r="25" ht="60" spans="1:17">
      <c r="A25" s="23">
        <f>COUNT($A$1:A24)+1</f>
        <v>20</v>
      </c>
      <c r="B25" s="28" t="s">
        <v>166</v>
      </c>
      <c r="C25" s="28" t="s">
        <v>19</v>
      </c>
      <c r="D25" s="28" t="s">
        <v>167</v>
      </c>
      <c r="E25" s="29">
        <v>44426</v>
      </c>
      <c r="F25" s="31" t="s">
        <v>168</v>
      </c>
      <c r="G25" s="28" t="s">
        <v>169</v>
      </c>
      <c r="H25" s="28" t="s">
        <v>168</v>
      </c>
      <c r="I25" s="28" t="s">
        <v>169</v>
      </c>
      <c r="J25" s="28" t="s">
        <v>19</v>
      </c>
      <c r="K25" s="28" t="s">
        <v>19</v>
      </c>
      <c r="L25" s="28" t="s">
        <v>19</v>
      </c>
      <c r="M25" s="23" t="s">
        <v>31</v>
      </c>
      <c r="N25" s="35" t="s">
        <v>32</v>
      </c>
      <c r="O25" s="23" t="s">
        <v>170</v>
      </c>
      <c r="P25" s="28" t="s">
        <v>26</v>
      </c>
      <c r="Q25" s="28" t="s">
        <v>27</v>
      </c>
    </row>
    <row r="26" ht="48" spans="1:17">
      <c r="A26" s="23">
        <f>COUNT($A$1:A25)+1</f>
        <v>21</v>
      </c>
      <c r="B26" s="23" t="s">
        <v>171</v>
      </c>
      <c r="C26" s="23" t="s">
        <v>19</v>
      </c>
      <c r="D26" s="23" t="s">
        <v>19</v>
      </c>
      <c r="E26" s="24" t="s">
        <v>19</v>
      </c>
      <c r="F26" s="23" t="s">
        <v>172</v>
      </c>
      <c r="G26" s="23" t="s">
        <v>173</v>
      </c>
      <c r="H26" s="23" t="s">
        <v>19</v>
      </c>
      <c r="I26" s="23" t="s">
        <v>19</v>
      </c>
      <c r="J26" s="23" t="s">
        <v>19</v>
      </c>
      <c r="K26" s="23" t="s">
        <v>19</v>
      </c>
      <c r="L26" s="23" t="s">
        <v>19</v>
      </c>
      <c r="M26" s="41" t="s">
        <v>174</v>
      </c>
      <c r="N26" s="41" t="s">
        <v>52</v>
      </c>
      <c r="O26" s="41" t="s">
        <v>175</v>
      </c>
      <c r="P26" s="44" t="s">
        <v>54</v>
      </c>
      <c r="Q26" s="23" t="s">
        <v>55</v>
      </c>
    </row>
    <row r="27" spans="1:17">
      <c r="A27" s="10">
        <f>COUNT($A$1:A26)+1</f>
        <v>22</v>
      </c>
      <c r="B27" s="10" t="s">
        <v>176</v>
      </c>
      <c r="C27" s="10" t="s">
        <v>177</v>
      </c>
      <c r="D27" s="10" t="s">
        <v>178</v>
      </c>
      <c r="E27" s="32">
        <v>44339</v>
      </c>
      <c r="F27" s="10" t="s">
        <v>179</v>
      </c>
      <c r="G27" s="10" t="s">
        <v>180</v>
      </c>
      <c r="H27" s="10" t="s">
        <v>181</v>
      </c>
      <c r="I27" s="10" t="s">
        <v>182</v>
      </c>
      <c r="J27" s="10" t="s">
        <v>183</v>
      </c>
      <c r="K27" s="10" t="s">
        <v>184</v>
      </c>
      <c r="L27" s="10" t="s">
        <v>185</v>
      </c>
      <c r="M27" s="42" t="s">
        <v>77</v>
      </c>
      <c r="N27" s="42" t="s">
        <v>186</v>
      </c>
      <c r="O27" s="42" t="s">
        <v>187</v>
      </c>
      <c r="P27" s="44" t="s">
        <v>80</v>
      </c>
      <c r="Q27" s="10" t="s">
        <v>81</v>
      </c>
    </row>
    <row r="28" ht="72" spans="1:17">
      <c r="A28" s="16"/>
      <c r="B28" s="16"/>
      <c r="C28" s="16"/>
      <c r="D28" s="16"/>
      <c r="E28" s="33"/>
      <c r="F28" s="16"/>
      <c r="G28" s="16"/>
      <c r="H28" s="16"/>
      <c r="I28" s="16"/>
      <c r="J28" s="16"/>
      <c r="K28" s="16"/>
      <c r="L28" s="16"/>
      <c r="M28" s="42" t="s">
        <v>40</v>
      </c>
      <c r="N28" s="42" t="s">
        <v>188</v>
      </c>
      <c r="O28" s="41" t="s">
        <v>189</v>
      </c>
      <c r="P28" s="45"/>
      <c r="Q28" s="16"/>
    </row>
    <row r="29" ht="60" spans="1:17">
      <c r="A29" s="23">
        <f>COUNT($A$1:A28)+1</f>
        <v>23</v>
      </c>
      <c r="B29" s="34" t="s">
        <v>190</v>
      </c>
      <c r="C29" s="34" t="s">
        <v>19</v>
      </c>
      <c r="D29" s="34" t="s">
        <v>19</v>
      </c>
      <c r="E29" s="24" t="s">
        <v>19</v>
      </c>
      <c r="F29" s="34" t="s">
        <v>191</v>
      </c>
      <c r="G29" s="34" t="s">
        <v>192</v>
      </c>
      <c r="H29" s="34" t="s">
        <v>19</v>
      </c>
      <c r="I29" s="35" t="s">
        <v>19</v>
      </c>
      <c r="J29" s="34" t="s">
        <v>19</v>
      </c>
      <c r="K29" s="34" t="s">
        <v>19</v>
      </c>
      <c r="L29" s="34" t="s">
        <v>19</v>
      </c>
      <c r="M29" s="35" t="s">
        <v>193</v>
      </c>
      <c r="N29" s="35" t="s">
        <v>122</v>
      </c>
      <c r="O29" s="35" t="s">
        <v>194</v>
      </c>
      <c r="P29" s="35" t="s">
        <v>129</v>
      </c>
      <c r="Q29" s="34" t="s">
        <v>55</v>
      </c>
    </row>
    <row r="30" ht="24" spans="1:17">
      <c r="A30" s="10">
        <f>COUNT($A$1:A29)+1</f>
        <v>24</v>
      </c>
      <c r="B30" s="11" t="s">
        <v>195</v>
      </c>
      <c r="C30" s="11" t="s">
        <v>19</v>
      </c>
      <c r="D30" s="11" t="s">
        <v>196</v>
      </c>
      <c r="E30" s="12">
        <v>44110</v>
      </c>
      <c r="F30" s="11" t="s">
        <v>197</v>
      </c>
      <c r="G30" s="11" t="s">
        <v>198</v>
      </c>
      <c r="H30" s="11" t="s">
        <v>199</v>
      </c>
      <c r="I30" s="11" t="s">
        <v>200</v>
      </c>
      <c r="J30" s="11" t="s">
        <v>19</v>
      </c>
      <c r="K30" s="11" t="s">
        <v>19</v>
      </c>
      <c r="L30" s="11" t="s">
        <v>19</v>
      </c>
      <c r="M30" s="23" t="s">
        <v>201</v>
      </c>
      <c r="N30" s="35" t="s">
        <v>202</v>
      </c>
      <c r="O30" s="23" t="s">
        <v>203</v>
      </c>
      <c r="P30" s="11" t="s">
        <v>26</v>
      </c>
      <c r="Q30" s="11" t="s">
        <v>44</v>
      </c>
    </row>
    <row r="31" ht="24" spans="1:17">
      <c r="A31" s="13"/>
      <c r="B31" s="14"/>
      <c r="C31" s="14"/>
      <c r="D31" s="14"/>
      <c r="E31" s="15"/>
      <c r="F31" s="14"/>
      <c r="G31" s="14"/>
      <c r="H31" s="14"/>
      <c r="I31" s="14"/>
      <c r="J31" s="14"/>
      <c r="K31" s="14"/>
      <c r="L31" s="14"/>
      <c r="M31" s="23" t="s">
        <v>204</v>
      </c>
      <c r="N31" s="35" t="s">
        <v>205</v>
      </c>
      <c r="O31" s="23" t="s">
        <v>206</v>
      </c>
      <c r="P31" s="14"/>
      <c r="Q31" s="14"/>
    </row>
    <row r="32" ht="24" spans="1:17">
      <c r="A32" s="16"/>
      <c r="B32" s="17"/>
      <c r="C32" s="17"/>
      <c r="D32" s="17"/>
      <c r="E32" s="18"/>
      <c r="F32" s="17"/>
      <c r="G32" s="17"/>
      <c r="H32" s="17"/>
      <c r="I32" s="17"/>
      <c r="J32" s="17"/>
      <c r="K32" s="17"/>
      <c r="L32" s="17"/>
      <c r="M32" s="23" t="s">
        <v>207</v>
      </c>
      <c r="N32" s="35" t="s">
        <v>208</v>
      </c>
      <c r="O32" s="23" t="s">
        <v>209</v>
      </c>
      <c r="P32" s="17"/>
      <c r="Q32" s="17"/>
    </row>
    <row r="33" ht="60" spans="1:17">
      <c r="A33" s="23">
        <f>COUNT($A$1:A32)+1</f>
        <v>25</v>
      </c>
      <c r="B33" s="23" t="s">
        <v>210</v>
      </c>
      <c r="C33" s="23" t="s">
        <v>19</v>
      </c>
      <c r="D33" s="23" t="s">
        <v>19</v>
      </c>
      <c r="E33" s="24" t="s">
        <v>19</v>
      </c>
      <c r="F33" s="34" t="s">
        <v>211</v>
      </c>
      <c r="G33" s="34" t="s">
        <v>212</v>
      </c>
      <c r="H33" s="23" t="s">
        <v>19</v>
      </c>
      <c r="I33" s="23" t="s">
        <v>19</v>
      </c>
      <c r="J33" s="23" t="s">
        <v>19</v>
      </c>
      <c r="K33" s="23" t="s">
        <v>19</v>
      </c>
      <c r="L33" s="23" t="s">
        <v>19</v>
      </c>
      <c r="M33" s="35" t="s">
        <v>213</v>
      </c>
      <c r="N33" s="35" t="s">
        <v>214</v>
      </c>
      <c r="O33" s="35" t="s">
        <v>215</v>
      </c>
      <c r="P33" s="35" t="s">
        <v>129</v>
      </c>
      <c r="Q33" s="34" t="s">
        <v>55</v>
      </c>
    </row>
    <row r="34" ht="48" spans="1:17">
      <c r="A34" s="23">
        <f>COUNT($A$1:A33)+1</f>
        <v>26</v>
      </c>
      <c r="B34" s="35" t="s">
        <v>216</v>
      </c>
      <c r="C34" s="35" t="s">
        <v>19</v>
      </c>
      <c r="D34" s="35" t="s">
        <v>217</v>
      </c>
      <c r="E34" s="29" t="s">
        <v>218</v>
      </c>
      <c r="F34" s="35" t="s">
        <v>219</v>
      </c>
      <c r="G34" s="35" t="s">
        <v>220</v>
      </c>
      <c r="H34" s="35" t="s">
        <v>219</v>
      </c>
      <c r="I34" s="46" t="s">
        <v>221</v>
      </c>
      <c r="J34" s="46" t="s">
        <v>222</v>
      </c>
      <c r="K34" s="35" t="s">
        <v>223</v>
      </c>
      <c r="L34" s="35" t="s">
        <v>224</v>
      </c>
      <c r="M34" s="23" t="s">
        <v>225</v>
      </c>
      <c r="N34" s="23" t="s">
        <v>226</v>
      </c>
      <c r="O34" s="23" t="s">
        <v>227</v>
      </c>
      <c r="P34" s="35" t="s">
        <v>80</v>
      </c>
      <c r="Q34" s="35" t="s">
        <v>44</v>
      </c>
    </row>
    <row r="35" ht="48" spans="1:17">
      <c r="A35" s="23">
        <f>COUNT($A$1:A34)+1</f>
        <v>27</v>
      </c>
      <c r="B35" s="25" t="s">
        <v>228</v>
      </c>
      <c r="C35" s="25" t="s">
        <v>19</v>
      </c>
      <c r="D35" s="25" t="s">
        <v>19</v>
      </c>
      <c r="E35" s="24" t="s">
        <v>19</v>
      </c>
      <c r="F35" s="25" t="s">
        <v>229</v>
      </c>
      <c r="G35" s="25" t="s">
        <v>230</v>
      </c>
      <c r="H35" s="25" t="s">
        <v>19</v>
      </c>
      <c r="I35" s="25" t="s">
        <v>19</v>
      </c>
      <c r="J35" s="25" t="s">
        <v>231</v>
      </c>
      <c r="K35" s="25" t="s">
        <v>19</v>
      </c>
      <c r="L35" s="25" t="s">
        <v>61</v>
      </c>
      <c r="M35" s="27" t="s">
        <v>51</v>
      </c>
      <c r="N35" s="35" t="s">
        <v>149</v>
      </c>
      <c r="O35" s="35" t="s">
        <v>232</v>
      </c>
      <c r="P35" s="35" t="s">
        <v>65</v>
      </c>
      <c r="Q35" s="48" t="s">
        <v>55</v>
      </c>
    </row>
    <row r="36" ht="24" spans="1:17">
      <c r="A36" s="23">
        <f>COUNT($A$1:A35)+1</f>
        <v>28</v>
      </c>
      <c r="B36" s="25" t="s">
        <v>233</v>
      </c>
      <c r="C36" s="25" t="s">
        <v>19</v>
      </c>
      <c r="D36" s="25" t="s">
        <v>117</v>
      </c>
      <c r="E36" s="24" t="s">
        <v>19</v>
      </c>
      <c r="F36" s="25" t="s">
        <v>234</v>
      </c>
      <c r="G36" s="25" t="s">
        <v>235</v>
      </c>
      <c r="H36" s="25" t="s">
        <v>234</v>
      </c>
      <c r="I36" s="25" t="s">
        <v>235</v>
      </c>
      <c r="J36" s="25" t="s">
        <v>19</v>
      </c>
      <c r="K36" s="25" t="s">
        <v>19</v>
      </c>
      <c r="L36" s="36" t="s">
        <v>19</v>
      </c>
      <c r="M36" s="38" t="s">
        <v>236</v>
      </c>
      <c r="N36" s="38" t="s">
        <v>237</v>
      </c>
      <c r="O36" s="38" t="s">
        <v>238</v>
      </c>
      <c r="P36" s="35" t="s">
        <v>43</v>
      </c>
      <c r="Q36" s="25" t="s">
        <v>239</v>
      </c>
    </row>
    <row r="37" ht="36" spans="1:17">
      <c r="A37" s="23">
        <f>COUNT($A$1:A36)+1</f>
        <v>29</v>
      </c>
      <c r="B37" s="36" t="s">
        <v>240</v>
      </c>
      <c r="C37" s="36" t="s">
        <v>19</v>
      </c>
      <c r="D37" s="36" t="s">
        <v>117</v>
      </c>
      <c r="E37" s="24" t="s">
        <v>19</v>
      </c>
      <c r="F37" s="36" t="s">
        <v>241</v>
      </c>
      <c r="G37" s="36" t="s">
        <v>242</v>
      </c>
      <c r="H37" s="36" t="s">
        <v>19</v>
      </c>
      <c r="I37" s="36" t="s">
        <v>19</v>
      </c>
      <c r="J37" s="36" t="s">
        <v>243</v>
      </c>
      <c r="K37" s="36" t="s">
        <v>19</v>
      </c>
      <c r="L37" s="36" t="s">
        <v>61</v>
      </c>
      <c r="M37" s="38" t="s">
        <v>244</v>
      </c>
      <c r="N37" s="38" t="s">
        <v>245</v>
      </c>
      <c r="O37" s="38" t="s">
        <v>246</v>
      </c>
      <c r="P37" s="47" t="s">
        <v>43</v>
      </c>
      <c r="Q37" s="36" t="s">
        <v>55</v>
      </c>
    </row>
    <row r="38" ht="48" spans="1:17">
      <c r="A38" s="23">
        <f>COUNT($A$1:A37)+1</f>
        <v>30</v>
      </c>
      <c r="B38" s="23" t="s">
        <v>247</v>
      </c>
      <c r="C38" s="23" t="s">
        <v>177</v>
      </c>
      <c r="D38" s="23" t="s">
        <v>248</v>
      </c>
      <c r="E38" s="24">
        <v>44364</v>
      </c>
      <c r="F38" s="23" t="s">
        <v>249</v>
      </c>
      <c r="G38" s="23" t="s">
        <v>250</v>
      </c>
      <c r="H38" s="23" t="s">
        <v>251</v>
      </c>
      <c r="I38" s="23" t="s">
        <v>252</v>
      </c>
      <c r="J38" s="23" t="s">
        <v>19</v>
      </c>
      <c r="K38" s="23" t="s">
        <v>19</v>
      </c>
      <c r="L38" s="23" t="s">
        <v>19</v>
      </c>
      <c r="M38" s="35" t="s">
        <v>253</v>
      </c>
      <c r="N38" s="35" t="s">
        <v>254</v>
      </c>
      <c r="O38" s="35" t="s">
        <v>255</v>
      </c>
      <c r="P38" s="35" t="s">
        <v>54</v>
      </c>
      <c r="Q38" s="23" t="s">
        <v>256</v>
      </c>
    </row>
    <row r="39" ht="37" customHeight="1" spans="1:17">
      <c r="A39" s="23">
        <f>COUNT($A$1:A38)+1</f>
        <v>31</v>
      </c>
      <c r="B39" s="25" t="s">
        <v>257</v>
      </c>
      <c r="C39" s="25" t="s">
        <v>19</v>
      </c>
      <c r="D39" s="25" t="s">
        <v>117</v>
      </c>
      <c r="E39" s="26">
        <v>44372</v>
      </c>
      <c r="F39" s="25" t="s">
        <v>258</v>
      </c>
      <c r="G39" s="25" t="s">
        <v>259</v>
      </c>
      <c r="H39" s="25" t="s">
        <v>19</v>
      </c>
      <c r="I39" s="25" t="s">
        <v>19</v>
      </c>
      <c r="J39" s="25" t="s">
        <v>260</v>
      </c>
      <c r="K39" s="25" t="s">
        <v>19</v>
      </c>
      <c r="L39" s="25" t="s">
        <v>61</v>
      </c>
      <c r="M39" s="35" t="s">
        <v>62</v>
      </c>
      <c r="N39" s="35" t="s">
        <v>97</v>
      </c>
      <c r="O39" s="35" t="s">
        <v>261</v>
      </c>
      <c r="P39" s="35" t="s">
        <v>88</v>
      </c>
      <c r="Q39" s="48" t="s">
        <v>66</v>
      </c>
    </row>
    <row r="40" ht="36" spans="1:17">
      <c r="A40" s="23">
        <f>COUNT($A$1:A39)+1</f>
        <v>32</v>
      </c>
      <c r="B40" s="23" t="s">
        <v>171</v>
      </c>
      <c r="C40" s="23" t="s">
        <v>19</v>
      </c>
      <c r="D40" s="23" t="s">
        <v>19</v>
      </c>
      <c r="E40" s="24" t="s">
        <v>19</v>
      </c>
      <c r="F40" s="23" t="s">
        <v>262</v>
      </c>
      <c r="G40" s="23" t="s">
        <v>263</v>
      </c>
      <c r="H40" s="23" t="s">
        <v>19</v>
      </c>
      <c r="I40" s="23" t="s">
        <v>19</v>
      </c>
      <c r="J40" s="23" t="s">
        <v>19</v>
      </c>
      <c r="K40" s="23" t="s">
        <v>19</v>
      </c>
      <c r="L40" s="23" t="s">
        <v>19</v>
      </c>
      <c r="M40" s="41" t="s">
        <v>174</v>
      </c>
      <c r="N40" s="41" t="s">
        <v>52</v>
      </c>
      <c r="O40" s="41" t="s">
        <v>264</v>
      </c>
      <c r="P40" s="44" t="s">
        <v>54</v>
      </c>
      <c r="Q40" s="23" t="s">
        <v>55</v>
      </c>
    </row>
    <row r="41" ht="36" spans="1:17">
      <c r="A41" s="23">
        <f>COUNT($A$1:A40)+1</f>
        <v>33</v>
      </c>
      <c r="B41" s="28" t="s">
        <v>265</v>
      </c>
      <c r="C41" s="28" t="s">
        <v>19</v>
      </c>
      <c r="D41" s="28" t="s">
        <v>266</v>
      </c>
      <c r="E41" s="29">
        <v>44435</v>
      </c>
      <c r="F41" s="28" t="s">
        <v>267</v>
      </c>
      <c r="G41" s="28" t="s">
        <v>268</v>
      </c>
      <c r="H41" s="28" t="s">
        <v>269</v>
      </c>
      <c r="I41" s="28" t="s">
        <v>270</v>
      </c>
      <c r="J41" s="28" t="s">
        <v>271</v>
      </c>
      <c r="K41" s="28" t="s">
        <v>270</v>
      </c>
      <c r="L41" s="28" t="s">
        <v>224</v>
      </c>
      <c r="M41" s="23" t="s">
        <v>272</v>
      </c>
      <c r="N41" s="23" t="s">
        <v>273</v>
      </c>
      <c r="O41" s="23" t="s">
        <v>274</v>
      </c>
      <c r="P41" s="28" t="s">
        <v>26</v>
      </c>
      <c r="Q41" s="28" t="s">
        <v>44</v>
      </c>
    </row>
    <row r="42" ht="24" spans="1:17">
      <c r="A42" s="10">
        <f>COUNT($A$1:A41)+1</f>
        <v>34</v>
      </c>
      <c r="B42" s="11" t="s">
        <v>275</v>
      </c>
      <c r="C42" s="11" t="s">
        <v>19</v>
      </c>
      <c r="D42" s="11" t="s">
        <v>196</v>
      </c>
      <c r="E42" s="12">
        <v>44110</v>
      </c>
      <c r="F42" s="11" t="s">
        <v>197</v>
      </c>
      <c r="G42" s="11" t="s">
        <v>198</v>
      </c>
      <c r="H42" s="11" t="s">
        <v>199</v>
      </c>
      <c r="I42" s="11" t="s">
        <v>200</v>
      </c>
      <c r="J42" s="11" t="s">
        <v>19</v>
      </c>
      <c r="K42" s="11" t="s">
        <v>19</v>
      </c>
      <c r="L42" s="11" t="s">
        <v>19</v>
      </c>
      <c r="M42" s="23" t="s">
        <v>201</v>
      </c>
      <c r="N42" s="35" t="s">
        <v>202</v>
      </c>
      <c r="O42" s="23" t="s">
        <v>276</v>
      </c>
      <c r="P42" s="11" t="s">
        <v>26</v>
      </c>
      <c r="Q42" s="11" t="s">
        <v>44</v>
      </c>
    </row>
    <row r="43" ht="24" spans="1:17">
      <c r="A43" s="13"/>
      <c r="B43" s="14"/>
      <c r="C43" s="14"/>
      <c r="D43" s="14"/>
      <c r="E43" s="15"/>
      <c r="F43" s="14"/>
      <c r="G43" s="14"/>
      <c r="H43" s="14"/>
      <c r="I43" s="14"/>
      <c r="J43" s="14"/>
      <c r="K43" s="14"/>
      <c r="L43" s="14"/>
      <c r="M43" s="23" t="s">
        <v>207</v>
      </c>
      <c r="N43" s="35" t="s">
        <v>277</v>
      </c>
      <c r="O43" s="23" t="s">
        <v>278</v>
      </c>
      <c r="P43" s="14"/>
      <c r="Q43" s="14"/>
    </row>
    <row r="44" ht="24" spans="1:17">
      <c r="A44" s="16"/>
      <c r="B44" s="17"/>
      <c r="C44" s="17"/>
      <c r="D44" s="17"/>
      <c r="E44" s="18"/>
      <c r="F44" s="17"/>
      <c r="G44" s="17"/>
      <c r="H44" s="17"/>
      <c r="I44" s="17"/>
      <c r="J44" s="17"/>
      <c r="K44" s="17"/>
      <c r="L44" s="17"/>
      <c r="M44" s="23" t="s">
        <v>204</v>
      </c>
      <c r="N44" s="35" t="s">
        <v>279</v>
      </c>
      <c r="O44" s="23" t="s">
        <v>280</v>
      </c>
      <c r="P44" s="17"/>
      <c r="Q44" s="17"/>
    </row>
    <row r="45" ht="36" spans="1:17">
      <c r="A45" s="23">
        <f>COUNT($A$1:A44)+1</f>
        <v>35</v>
      </c>
      <c r="B45" s="23" t="s">
        <v>281</v>
      </c>
      <c r="C45" s="23" t="s">
        <v>153</v>
      </c>
      <c r="D45" s="23" t="s">
        <v>154</v>
      </c>
      <c r="E45" s="24">
        <v>44433</v>
      </c>
      <c r="F45" s="23" t="s">
        <v>155</v>
      </c>
      <c r="G45" s="23" t="s">
        <v>156</v>
      </c>
      <c r="H45" s="23" t="s">
        <v>157</v>
      </c>
      <c r="I45" s="23" t="s">
        <v>158</v>
      </c>
      <c r="J45" s="23" t="s">
        <v>19</v>
      </c>
      <c r="K45" s="23" t="s">
        <v>19</v>
      </c>
      <c r="L45" s="23" t="s">
        <v>19</v>
      </c>
      <c r="M45" s="42" t="s">
        <v>77</v>
      </c>
      <c r="N45" s="42" t="s">
        <v>159</v>
      </c>
      <c r="O45" s="42" t="s">
        <v>282</v>
      </c>
      <c r="P45" s="35" t="s">
        <v>80</v>
      </c>
      <c r="Q45" s="23" t="s">
        <v>81</v>
      </c>
    </row>
    <row r="46" ht="36" spans="1:17">
      <c r="A46" s="23">
        <f>COUNT($A$1:A45)+1</f>
        <v>36</v>
      </c>
      <c r="B46" s="23" t="s">
        <v>283</v>
      </c>
      <c r="C46" s="23" t="s">
        <v>284</v>
      </c>
      <c r="D46" s="23" t="s">
        <v>285</v>
      </c>
      <c r="E46" s="24">
        <v>44396</v>
      </c>
      <c r="F46" s="23" t="s">
        <v>286</v>
      </c>
      <c r="G46" s="23" t="s">
        <v>287</v>
      </c>
      <c r="H46" s="23" t="s">
        <v>288</v>
      </c>
      <c r="I46" s="23" t="s">
        <v>289</v>
      </c>
      <c r="J46" s="23" t="s">
        <v>290</v>
      </c>
      <c r="K46" s="23" t="s">
        <v>291</v>
      </c>
      <c r="L46" s="23" t="s">
        <v>224</v>
      </c>
      <c r="M46" s="42" t="s">
        <v>77</v>
      </c>
      <c r="N46" s="42" t="s">
        <v>292</v>
      </c>
      <c r="O46" s="42" t="s">
        <v>293</v>
      </c>
      <c r="P46" s="35" t="s">
        <v>294</v>
      </c>
      <c r="Q46" s="23" t="s">
        <v>81</v>
      </c>
    </row>
    <row r="47" ht="36" spans="1:17">
      <c r="A47" s="23">
        <f>COUNT($A$1:A46)+1</f>
        <v>37</v>
      </c>
      <c r="B47" s="25" t="s">
        <v>116</v>
      </c>
      <c r="C47" s="25" t="s">
        <v>19</v>
      </c>
      <c r="D47" s="25" t="s">
        <v>117</v>
      </c>
      <c r="E47" s="24" t="s">
        <v>19</v>
      </c>
      <c r="F47" s="25" t="s">
        <v>295</v>
      </c>
      <c r="G47" s="25" t="s">
        <v>296</v>
      </c>
      <c r="H47" s="25" t="s">
        <v>19</v>
      </c>
      <c r="I47" s="25" t="s">
        <v>19</v>
      </c>
      <c r="J47" s="25" t="s">
        <v>297</v>
      </c>
      <c r="K47" s="25" t="s">
        <v>19</v>
      </c>
      <c r="L47" s="25" t="s">
        <v>61</v>
      </c>
      <c r="M47" s="35" t="s">
        <v>121</v>
      </c>
      <c r="N47" s="35" t="s">
        <v>122</v>
      </c>
      <c r="O47" s="35" t="s">
        <v>298</v>
      </c>
      <c r="P47" s="35" t="s">
        <v>299</v>
      </c>
      <c r="Q47" s="25" t="s">
        <v>55</v>
      </c>
    </row>
    <row r="48" ht="24" spans="1:17">
      <c r="A48" s="23">
        <f>COUNT($A$1:A47)+1</f>
        <v>38</v>
      </c>
      <c r="B48" s="25" t="s">
        <v>300</v>
      </c>
      <c r="C48" s="25" t="s">
        <v>19</v>
      </c>
      <c r="D48" s="25" t="s">
        <v>117</v>
      </c>
      <c r="E48" s="24" t="s">
        <v>19</v>
      </c>
      <c r="F48" s="25" t="s">
        <v>301</v>
      </c>
      <c r="G48" s="25" t="s">
        <v>302</v>
      </c>
      <c r="H48" s="25" t="s">
        <v>19</v>
      </c>
      <c r="I48" s="25" t="s">
        <v>19</v>
      </c>
      <c r="J48" s="25" t="s">
        <v>303</v>
      </c>
      <c r="K48" s="25" t="s">
        <v>19</v>
      </c>
      <c r="L48" s="25" t="s">
        <v>61</v>
      </c>
      <c r="M48" s="35" t="s">
        <v>304</v>
      </c>
      <c r="N48" s="35" t="s">
        <v>305</v>
      </c>
      <c r="O48" s="35" t="s">
        <v>306</v>
      </c>
      <c r="P48" s="35" t="s">
        <v>88</v>
      </c>
      <c r="Q48" s="25" t="s">
        <v>55</v>
      </c>
    </row>
    <row r="49" ht="36" spans="1:17">
      <c r="A49" s="23">
        <f>COUNT($A$1:A48)+1</f>
        <v>39</v>
      </c>
      <c r="B49" s="25" t="s">
        <v>307</v>
      </c>
      <c r="C49" s="25" t="s">
        <v>19</v>
      </c>
      <c r="D49" s="25" t="s">
        <v>117</v>
      </c>
      <c r="E49" s="24" t="s">
        <v>19</v>
      </c>
      <c r="F49" s="25" t="s">
        <v>308</v>
      </c>
      <c r="G49" s="25" t="s">
        <v>309</v>
      </c>
      <c r="H49" s="25" t="s">
        <v>308</v>
      </c>
      <c r="I49" s="25" t="s">
        <v>309</v>
      </c>
      <c r="J49" s="25" t="s">
        <v>19</v>
      </c>
      <c r="K49" s="25" t="s">
        <v>19</v>
      </c>
      <c r="L49" s="36" t="s">
        <v>19</v>
      </c>
      <c r="M49" s="38" t="s">
        <v>236</v>
      </c>
      <c r="N49" s="38" t="s">
        <v>237</v>
      </c>
      <c r="O49" s="38" t="s">
        <v>238</v>
      </c>
      <c r="P49" s="35" t="s">
        <v>43</v>
      </c>
      <c r="Q49" s="25" t="s">
        <v>239</v>
      </c>
    </row>
  </sheetData>
  <autoFilter ref="A2:Q49">
    <extLst/>
  </autoFilter>
  <mergeCells count="71">
    <mergeCell ref="A1:N1"/>
    <mergeCell ref="A3:A5"/>
    <mergeCell ref="A6:A7"/>
    <mergeCell ref="A27:A28"/>
    <mergeCell ref="A30:A32"/>
    <mergeCell ref="A42:A44"/>
    <mergeCell ref="B3:B5"/>
    <mergeCell ref="B6:B7"/>
    <mergeCell ref="B27:B28"/>
    <mergeCell ref="B30:B32"/>
    <mergeCell ref="B42:B44"/>
    <mergeCell ref="C3:C5"/>
    <mergeCell ref="C6:C7"/>
    <mergeCell ref="C27:C28"/>
    <mergeCell ref="C30:C32"/>
    <mergeCell ref="C42:C44"/>
    <mergeCell ref="D3:D5"/>
    <mergeCell ref="D6:D7"/>
    <mergeCell ref="D27:D28"/>
    <mergeCell ref="D30:D32"/>
    <mergeCell ref="D42:D44"/>
    <mergeCell ref="E3:E5"/>
    <mergeCell ref="E6:E7"/>
    <mergeCell ref="E27:E28"/>
    <mergeCell ref="E30:E32"/>
    <mergeCell ref="E42:E44"/>
    <mergeCell ref="F3:F5"/>
    <mergeCell ref="F6:F7"/>
    <mergeCell ref="F27:F28"/>
    <mergeCell ref="F30:F32"/>
    <mergeCell ref="F42:F44"/>
    <mergeCell ref="G3:G5"/>
    <mergeCell ref="G6:G7"/>
    <mergeCell ref="G27:G28"/>
    <mergeCell ref="G30:G32"/>
    <mergeCell ref="G42:G44"/>
    <mergeCell ref="H3:H5"/>
    <mergeCell ref="H6:H7"/>
    <mergeCell ref="H27:H28"/>
    <mergeCell ref="H30:H32"/>
    <mergeCell ref="H42:H44"/>
    <mergeCell ref="I3:I5"/>
    <mergeCell ref="I6:I7"/>
    <mergeCell ref="I27:I28"/>
    <mergeCell ref="I30:I32"/>
    <mergeCell ref="I42:I44"/>
    <mergeCell ref="J3:J5"/>
    <mergeCell ref="J6:J7"/>
    <mergeCell ref="J27:J28"/>
    <mergeCell ref="J30:J32"/>
    <mergeCell ref="J42:J44"/>
    <mergeCell ref="K3:K5"/>
    <mergeCell ref="K6:K7"/>
    <mergeCell ref="K27:K28"/>
    <mergeCell ref="K30:K32"/>
    <mergeCell ref="K42:K44"/>
    <mergeCell ref="L3:L5"/>
    <mergeCell ref="L6:L7"/>
    <mergeCell ref="L27:L28"/>
    <mergeCell ref="L30:L32"/>
    <mergeCell ref="L42:L44"/>
    <mergeCell ref="P3:P5"/>
    <mergeCell ref="P6:P7"/>
    <mergeCell ref="P27:P28"/>
    <mergeCell ref="P30:P32"/>
    <mergeCell ref="P42:P44"/>
    <mergeCell ref="Q3:Q5"/>
    <mergeCell ref="Q6:Q7"/>
    <mergeCell ref="Q27:Q28"/>
    <mergeCell ref="Q30:Q32"/>
    <mergeCell ref="Q42:Q44"/>
  </mergeCells>
  <dataValidations count="1">
    <dataValidation allowBlank="1" showInputMessage="1" showErrorMessage="1" sqref="P3 P6 P7 P13 P15 P16 P17 P18 P19 P20 P21 P24 P25 P29 P30 P33 P36 P37 P41 P42 P47 P48 P49 P4:P5 P31:P32 P43:P44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传入的名字</cp:lastModifiedBy>
  <dcterms:created xsi:type="dcterms:W3CDTF">2017-09-26T08:27:00Z</dcterms:created>
  <dcterms:modified xsi:type="dcterms:W3CDTF">2022-05-06T09:06:53Z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KSOReadingLayout">
    <vt:bool>true</vt:bool>
  </property>
  <property fmtid="{D5CDD505-2E9C-101B-9397-08002B2CF9AE}" pid="4" name="ICV">
    <vt:lpwstr>08227906311A47DE8257227F3DADA2DB</vt:lpwstr>
  </property>
</Properties>
</file>