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765"/>
  </bookViews>
  <sheets>
    <sheet name="不合格信息表" sheetId="1" r:id="rId1"/>
  </sheets>
  <definedNames>
    <definedName name="_xlnm._FilterDatabase" localSheetId="0" hidden="1">不合格信息表!$A$2:$Q$35</definedName>
  </definedNames>
  <calcPr calcId="144525"/>
</workbook>
</file>

<file path=xl/sharedStrings.xml><?xml version="1.0" encoding="utf-8"?>
<sst xmlns="http://schemas.openxmlformats.org/spreadsheetml/2006/main" count="502" uniqueCount="228">
  <si>
    <t>食品抽样检验不合格产品信息</t>
  </si>
  <si>
    <t>序号</t>
  </si>
  <si>
    <t>食品名称</t>
  </si>
  <si>
    <t>商标</t>
  </si>
  <si>
    <t>规格型号</t>
  </si>
  <si>
    <t>生产日期/批号</t>
  </si>
  <si>
    <t>被抽样单位名称</t>
  </si>
  <si>
    <t>被抽样单位地址</t>
  </si>
  <si>
    <t>标称生产单位或供货单位名称</t>
  </si>
  <si>
    <t>标称生产单位或供货单位地址</t>
  </si>
  <si>
    <t>第三方企业名称</t>
  </si>
  <si>
    <t>第三方企业地址</t>
  </si>
  <si>
    <t>第三方企业性质</t>
  </si>
  <si>
    <t>不合格项目</t>
  </si>
  <si>
    <t>标准值</t>
  </si>
  <si>
    <t>检验结果</t>
  </si>
  <si>
    <t>检验机构</t>
  </si>
  <si>
    <t>食品分类</t>
  </si>
  <si>
    <t>鸡中翅串</t>
  </si>
  <si>
    <t>烧烤匠军</t>
  </si>
  <si>
    <t>计量销售</t>
  </si>
  <si>
    <t>2021/12/10</t>
  </si>
  <si>
    <t>广州九星食品有限公司</t>
  </si>
  <si>
    <t>广州市天河区柯木塱南路38号A6栋一、二层</t>
  </si>
  <si>
    <t>广州市天河区柯木塱南路38号A6栋</t>
  </si>
  <si>
    <t>/</t>
  </si>
  <si>
    <t>氯霉素</t>
  </si>
  <si>
    <t>不得添加</t>
  </si>
  <si>
    <t>0.467μg/kg</t>
  </si>
  <si>
    <t>广东省食品工业研究所有限公司(广东省质量监督食品检验站)</t>
  </si>
  <si>
    <t>速冻食品</t>
  </si>
  <si>
    <t>罗氏虾</t>
  </si>
  <si>
    <t>散装称重</t>
  </si>
  <si>
    <t>广州市南沙区榄核周礼让水产品档</t>
  </si>
  <si>
    <t>广州市南沙区榄核镇广场路兴顺大街35号顺兴市场中心内海鲜档175号</t>
  </si>
  <si>
    <t>呋喃唑酮代谢物</t>
  </si>
  <si>
    <t>不得检出</t>
  </si>
  <si>
    <t>39.7μg/kg</t>
  </si>
  <si>
    <t>广州检验检测认证集团有限公司</t>
  </si>
  <si>
    <t>食用农产品</t>
  </si>
  <si>
    <t>速溶椰子粉(原味)</t>
  </si>
  <si>
    <t>人人欢喜</t>
  </si>
  <si>
    <t>360克(内装12小包)/包</t>
  </si>
  <si>
    <t>广州市海珠区仁仁购超市</t>
  </si>
  <si>
    <t>广州市海珠区西滘南大街20号110、111、112铺</t>
  </si>
  <si>
    <t>广东人人欢喜食品科技有限公司</t>
  </si>
  <si>
    <t>汕头市龙湖区龙新工业区龙新西二街2号厂房3-5楼</t>
  </si>
  <si>
    <t>香港金妹(国际)集团有限公司</t>
  </si>
  <si>
    <t>香港上环永乐街130号恒乐大厦前座11楼</t>
  </si>
  <si>
    <t>其他(海外代理)</t>
  </si>
  <si>
    <t>蛋白质</t>
  </si>
  <si>
    <t>≥0.5%</t>
  </si>
  <si>
    <t>0.15%</t>
  </si>
  <si>
    <t>饮料</t>
  </si>
  <si>
    <t>花甲</t>
  </si>
  <si>
    <t>散装</t>
  </si>
  <si>
    <t>广州市鲜佰汇百货有限公司</t>
  </si>
  <si>
    <t>广州市增城区增江街东桥东路27号之五、之六、之七、之八</t>
  </si>
  <si>
    <t>恩诺沙星</t>
  </si>
  <si>
    <t>≤100μg/kg</t>
  </si>
  <si>
    <t>348μg/kg</t>
  </si>
  <si>
    <t>花斑鱼</t>
  </si>
  <si>
    <t>广州市海珠区戊兮海鲜档</t>
  </si>
  <si>
    <t>广州市海珠区怡乐路新凤凰直街99号首层56档</t>
  </si>
  <si>
    <t>广州市荔湾区鉴锋水产经营部 禤亥生</t>
  </si>
  <si>
    <t>供货商</t>
  </si>
  <si>
    <t>孔雀石绿</t>
  </si>
  <si>
    <t>1.4μg/kg</t>
  </si>
  <si>
    <t>广东省科学院测试分析研究所（中国广州分析测试中心）</t>
  </si>
  <si>
    <t>浓香咖啡奶</t>
  </si>
  <si>
    <t>540克(内装18小包)/包</t>
  </si>
  <si>
    <t>广州市从化鳌头亿客民商店</t>
  </si>
  <si>
    <t>广州市从化广州市从化鳌头镇新车东路17号首层</t>
  </si>
  <si>
    <t>0.31%</t>
  </si>
  <si>
    <t>多宝鱼</t>
  </si>
  <si>
    <t>登峰肉菜市场何细佬</t>
  </si>
  <si>
    <t>广州市越秀区小北路73号首层、二层登峰肉菜市场B18-19档</t>
  </si>
  <si>
    <t>144μg/kg</t>
  </si>
  <si>
    <t>大对虾</t>
  </si>
  <si>
    <t>刘经亮</t>
  </si>
  <si>
    <t>广州市天河区员村市场一楼水产档1档</t>
  </si>
  <si>
    <t>新丰港</t>
  </si>
  <si>
    <t>声称供货商</t>
  </si>
  <si>
    <t>土霉素/金霉素/四环素(组合含量)</t>
  </si>
  <si>
    <t>肌肉≤200μg/kg</t>
  </si>
  <si>
    <t>366.0μg/kg</t>
  </si>
  <si>
    <t>广州市食品检验所</t>
  </si>
  <si>
    <t>肌肉≤100μg/kg</t>
  </si>
  <si>
    <t>425μg/kg</t>
  </si>
  <si>
    <t>老陈醋(酿造食醋)</t>
  </si>
  <si>
    <t>全湘缘</t>
  </si>
  <si>
    <t>420ml/瓶</t>
  </si>
  <si>
    <t>广州市从化街口旺永稻粮油店</t>
  </si>
  <si>
    <t>广州市从化区街口街西街市场自编C区C1号</t>
  </si>
  <si>
    <t>东莞市华多食品有限公司</t>
  </si>
  <si>
    <t>东莞市大岭山镇连平村大石板一巷2号</t>
  </si>
  <si>
    <t>总酸（以乙酸计）</t>
  </si>
  <si>
    <t>≥4.5g/100mL</t>
  </si>
  <si>
    <t>2.97g/100mL</t>
  </si>
  <si>
    <t>广东省科学院生物与医学工程研究所</t>
  </si>
  <si>
    <t>调味品</t>
  </si>
  <si>
    <t>泥鳅</t>
  </si>
  <si>
    <t>王珠莲</t>
  </si>
  <si>
    <t>广州市天河区员村一横路田心路8号石东综合农贸市场B区13号海鲜档A</t>
  </si>
  <si>
    <t>皮+肉≤100μg/kg</t>
  </si>
  <si>
    <t>531μg/kg</t>
  </si>
  <si>
    <t>白切鸡</t>
  </si>
  <si>
    <t>广州五谷道餐饮有限公司</t>
  </si>
  <si>
    <t>广州市越秀区文德北路68号126房、129房、151房、152房、154房(部位:自编首层A155、A156号商铺)</t>
  </si>
  <si>
    <t>大肠埃希氏菌</t>
  </si>
  <si>
    <t>满意：＜20
可接受：20～100
不合格：＞100
CFU/g</t>
  </si>
  <si>
    <t>1200CFU/g</t>
  </si>
  <si>
    <t>餐饮食品</t>
  </si>
  <si>
    <t>带子</t>
  </si>
  <si>
    <t>广州市增城熊侣源水产品档</t>
  </si>
  <si>
    <t>广州市增城区荔城街沙园中路26号河鲜档区A24</t>
  </si>
  <si>
    <t>镉(以Cd计)</t>
  </si>
  <si>
    <t>≤2.0mg/kg</t>
  </si>
  <si>
    <t>3.4mg/kg</t>
  </si>
  <si>
    <t>优质白豆角</t>
  </si>
  <si>
    <t>广东顺德万田商业有限公司番禺分公司</t>
  </si>
  <si>
    <t>广州市番禺区南村镇番禺大道北399号会所148房</t>
  </si>
  <si>
    <t>倍硫磷</t>
  </si>
  <si>
    <t>≤0.05mg/kg</t>
  </si>
  <si>
    <t>0.54mg/kg</t>
  </si>
  <si>
    <t>韭菜</t>
  </si>
  <si>
    <t>腐霉利</t>
  </si>
  <si>
    <t>≤0.2mg/kg</t>
  </si>
  <si>
    <t>1.14mg/kg</t>
  </si>
  <si>
    <t>深井烧鹅</t>
  </si>
  <si>
    <t>280CFU/g</t>
  </si>
  <si>
    <t>豆角</t>
  </si>
  <si>
    <t>广州市南沙区何振邦蔬菜档</t>
  </si>
  <si>
    <t>广州市南沙区珠江街珠江市场蔬菜档8号</t>
  </si>
  <si>
    <t>0.42mg/kg</t>
  </si>
  <si>
    <t>辣椒</t>
  </si>
  <si>
    <t>氧乐果</t>
  </si>
  <si>
    <t>≤0.02mg/kg</t>
  </si>
  <si>
    <t>0.040mg/kg</t>
  </si>
  <si>
    <t>斋肠粉</t>
  </si>
  <si>
    <t>广州市荔湾区老湛美食店</t>
  </si>
  <si>
    <t>广州市荔湾区龙津西路庆德里79号首层自编北1号铺</t>
  </si>
  <si>
    <t>菌落总数</t>
  </si>
  <si>
    <t xml:space="preserve"> 满意：＜10000
可接受：10000～＜100000
不合格：≥100000
CFU/g</t>
  </si>
  <si>
    <t>110000CFU/g</t>
  </si>
  <si>
    <t>黄豆芽</t>
  </si>
  <si>
    <t>广州旺康发连锁便利有限公司</t>
  </si>
  <si>
    <t>广州市增城区增江街经二路1号(福利中心C1、C2、C3)首层</t>
  </si>
  <si>
    <t>阿生蔬菜档</t>
  </si>
  <si>
    <t>增城区东区市场A379-A383</t>
  </si>
  <si>
    <t>其他</t>
  </si>
  <si>
    <t>4-氯苯氧乙酸钠(以 4-氯苯氧乙酸计)</t>
  </si>
  <si>
    <t>不得使用</t>
  </si>
  <si>
    <t>897μg/kg</t>
  </si>
  <si>
    <t>鸡全翅串</t>
  </si>
  <si>
    <t>2021/11/27</t>
  </si>
  <si>
    <t>0.445μg/kg</t>
  </si>
  <si>
    <t>长豆角（豇豆）</t>
  </si>
  <si>
    <t>灭蝇胺</t>
  </si>
  <si>
    <t>≤0.5mg/kg</t>
  </si>
  <si>
    <t>3.7mg/kg</t>
  </si>
  <si>
    <t>新凤凰综合肉菜市场 徐务农</t>
  </si>
  <si>
    <t>广州市海珠区新凤凰直街99号之172</t>
  </si>
  <si>
    <t>广州市荔湾区花地大道南18号荔塱农副产品综合批发市场档口</t>
  </si>
  <si>
    <t>6-苄基腺嘌呤</t>
  </si>
  <si>
    <t>14μg/kg</t>
  </si>
  <si>
    <t>姜</t>
  </si>
  <si>
    <t>广州市从化街口甜心蔬菜档</t>
  </si>
  <si>
    <t>广州市从化区街口街新城市场B区63号</t>
  </si>
  <si>
    <t>从化区七星市场</t>
  </si>
  <si>
    <t>铅(以Pb计)</t>
  </si>
  <si>
    <t>≤0.1mg/kg</t>
  </si>
  <si>
    <t>0.135mg/kg</t>
  </si>
  <si>
    <t>广东省食品检验所（广东省酒类检测中心）</t>
  </si>
  <si>
    <t>0.26mg/kg</t>
  </si>
  <si>
    <t>自消毒餐饮具（小碗）</t>
  </si>
  <si>
    <t>广州市南沙区南沙法哈德小吃店</t>
  </si>
  <si>
    <t>广州市南沙区南沙街广隆苑广隆一街1号首层商铺A12</t>
  </si>
  <si>
    <t>大肠菌群</t>
  </si>
  <si>
    <r>
      <rPr>
        <sz val="10"/>
        <rFont val="宋体"/>
        <charset val="134"/>
      </rPr>
      <t>检出/50cm</t>
    </r>
    <r>
      <rPr>
        <vertAlign val="superscript"/>
        <sz val="10"/>
        <rFont val="宋体"/>
        <charset val="134"/>
      </rPr>
      <t>2</t>
    </r>
  </si>
  <si>
    <t>餐饮具</t>
  </si>
  <si>
    <t>广州市从化街口燕梦纷蔬菜档</t>
  </si>
  <si>
    <t>广州市从化区街口街新城消费品综合市场内B区53号</t>
  </si>
  <si>
    <t>从化区田边村市场</t>
  </si>
  <si>
    <t>0.584mg/kg</t>
  </si>
  <si>
    <t>橙</t>
  </si>
  <si>
    <t>广州市南沙区黄阁端丰鲜果总汇</t>
  </si>
  <si>
    <t>广州市南沙区黄阁镇黄梅路湖田八街18号101房</t>
  </si>
  <si>
    <t>丙溴磷</t>
  </si>
  <si>
    <t>0.80mg/kg</t>
  </si>
  <si>
    <t>牛肉干（原味）</t>
  </si>
  <si>
    <t>富甲一方+图案</t>
  </si>
  <si>
    <t>70克/袋</t>
  </si>
  <si>
    <t>广州市白云区太和汕陆鸿食品商行</t>
  </si>
  <si>
    <t>广州市白云区太和兴和农贸综合市场K1栋1110档</t>
  </si>
  <si>
    <t>广州市亿佰来食品有限公司佛山南海分公司</t>
  </si>
  <si>
    <t>佛山市南海区狮山镇松岗松石路联表坎头“岗海顶”地段（车间一）自编1号</t>
  </si>
  <si>
    <t>普宁市里湖恒丰食品厂</t>
  </si>
  <si>
    <t>普宁市里湖镇冷美公路旁</t>
  </si>
  <si>
    <t>经销</t>
  </si>
  <si>
    <t>山梨酸及其钾盐(以山梨酸计)</t>
  </si>
  <si>
    <t>≤0.075g/kg</t>
  </si>
  <si>
    <t>0.124g/kg</t>
  </si>
  <si>
    <t>国家轻工业食品质量监督检测广州站</t>
  </si>
  <si>
    <t>肉制品</t>
  </si>
  <si>
    <t>防腐剂混合使用时各自用量占其最大使用量的比例之和</t>
  </si>
  <si>
    <t>≤1</t>
  </si>
  <si>
    <t>1.8</t>
  </si>
  <si>
    <t>皇帝柑</t>
  </si>
  <si>
    <t>广州市白云区松洲品德鲜果行</t>
  </si>
  <si>
    <t>广州市白云区槎龙广清公路边江南果菜批发市场江秾汇一马路28档</t>
  </si>
  <si>
    <t>苯醚甲环唑</t>
  </si>
  <si>
    <t>0.28mg/kg</t>
  </si>
  <si>
    <t>早餐黑芝麻糊</t>
  </si>
  <si>
    <t>荔波+图形商标</t>
  </si>
  <si>
    <t>280克(8小袋)/袋</t>
  </si>
  <si>
    <t>广州市增城扬嘉商店</t>
  </si>
  <si>
    <t>广州市增城区中新镇学园路6号A1栋三楼301铺位</t>
  </si>
  <si>
    <t>广西桂林荔波食品有限公司</t>
  </si>
  <si>
    <t>桂林市荔浦县荔桂路175号</t>
  </si>
  <si>
    <t>霉菌</t>
  </si>
  <si>
    <t>n=5
c=2
m=50
M=100
CFU/g</t>
  </si>
  <si>
    <t>①80
②110
③130
④70
⑤120
CFU/g</t>
  </si>
  <si>
    <t>方便食品</t>
  </si>
  <si>
    <t>斋肠</t>
  </si>
  <si>
    <t>广州市白云区黄石盈赞记美食店</t>
  </si>
  <si>
    <t>广州市白云区黄石西路马务大街3号首层广州市马务商业中心A101-1</t>
  </si>
  <si>
    <t>360000CFU/g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</si>
</sst>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yyyy/mm/dd"/>
  </numFmts>
  <fonts count="35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b/>
      <sz val="12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</font>
    <font>
      <sz val="10"/>
      <name val="宋体"/>
      <charset val="0"/>
    </font>
    <font>
      <sz val="10"/>
      <color indexed="8"/>
      <name val="宋体"/>
      <charset val="134"/>
    </font>
    <font>
      <sz val="11"/>
      <color indexed="8"/>
      <name val="Tahoma"/>
      <charset val="134"/>
    </font>
    <font>
      <sz val="11"/>
      <color theme="0"/>
      <name val="宋体"/>
      <charset val="0"/>
      <scheme val="minor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rgb="FFFF0000"/>
      <name val="宋体"/>
      <charset val="0"/>
      <scheme val="minor"/>
    </font>
    <font>
      <sz val="11"/>
      <name val="Calibri"/>
      <charset val="0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宋体"/>
      <charset val="134"/>
    </font>
    <font>
      <sz val="11"/>
      <color theme="1"/>
      <name val="Tahoma"/>
      <charset val="134"/>
    </font>
    <font>
      <vertAlign val="superscript"/>
      <sz val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7" fillId="8" borderId="7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5" borderId="9" applyNumberFormat="0" applyFont="0" applyAlignment="0" applyProtection="0">
      <alignment vertical="center"/>
    </xf>
    <xf numFmtId="0" fontId="11" fillId="0" borderId="0">
      <alignment vertical="center"/>
    </xf>
    <xf numFmtId="0" fontId="10" fillId="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6" fillId="24" borderId="11" applyNumberFormat="0" applyAlignment="0" applyProtection="0">
      <alignment vertical="center"/>
    </xf>
    <xf numFmtId="0" fontId="21" fillId="24" borderId="7" applyNumberFormat="0" applyAlignment="0" applyProtection="0">
      <alignment vertical="center"/>
    </xf>
    <xf numFmtId="0" fontId="28" fillId="26" borderId="12" applyNumberForma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11" fillId="0" borderId="0">
      <alignment vertical="center"/>
    </xf>
    <xf numFmtId="0" fontId="30" fillId="0" borderId="14" applyNumberFormat="0" applyFill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2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0" fillId="0" borderId="0"/>
    <xf numFmtId="0" fontId="10" fillId="3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4" fillId="0" borderId="0">
      <alignment vertical="center"/>
    </xf>
    <xf numFmtId="0" fontId="0" fillId="0" borderId="0"/>
    <xf numFmtId="0" fontId="9" fillId="0" borderId="0">
      <alignment vertical="center"/>
    </xf>
    <xf numFmtId="0" fontId="32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/>
    <xf numFmtId="0" fontId="0" fillId="0" borderId="0">
      <alignment vertical="center"/>
    </xf>
    <xf numFmtId="0" fontId="11" fillId="0" borderId="0"/>
    <xf numFmtId="0" fontId="0" fillId="0" borderId="0">
      <alignment vertical="center"/>
    </xf>
    <xf numFmtId="0" fontId="11" fillId="0" borderId="0"/>
    <xf numFmtId="0" fontId="32" fillId="0" borderId="0">
      <alignment vertical="center"/>
    </xf>
    <xf numFmtId="0" fontId="11" fillId="0" borderId="0"/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6" fillId="0" borderId="0"/>
    <xf numFmtId="0" fontId="0" fillId="0" borderId="0">
      <alignment vertical="center"/>
    </xf>
    <xf numFmtId="0" fontId="33" fillId="0" borderId="0"/>
    <xf numFmtId="0" fontId="11" fillId="0" borderId="0">
      <alignment vertical="center"/>
    </xf>
  </cellStyleXfs>
  <cellXfs count="44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59" applyNumberFormat="1" applyFont="1" applyFill="1" applyBorder="1" applyAlignment="1">
      <alignment horizontal="center" vertical="center" wrapText="1"/>
    </xf>
    <xf numFmtId="49" fontId="5" fillId="0" borderId="1" xfId="59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9" fontId="5" fillId="0" borderId="3" xfId="59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49" fontId="5" fillId="0" borderId="5" xfId="59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49" fontId="5" fillId="0" borderId="6" xfId="59" applyNumberFormat="1" applyFont="1" applyFill="1" applyBorder="1" applyAlignment="1">
      <alignment horizontal="center" vertical="center" wrapText="1"/>
    </xf>
    <xf numFmtId="49" fontId="5" fillId="0" borderId="2" xfId="59" applyNumberFormat="1" applyFont="1" applyFill="1" applyBorder="1" applyAlignment="1">
      <alignment horizontal="center" vertical="center" wrapText="1"/>
    </xf>
    <xf numFmtId="49" fontId="5" fillId="0" borderId="4" xfId="59" applyNumberFormat="1" applyFont="1" applyFill="1" applyBorder="1" applyAlignment="1">
      <alignment horizontal="center" vertical="center" wrapText="1"/>
    </xf>
    <xf numFmtId="14" fontId="5" fillId="0" borderId="2" xfId="59" applyNumberFormat="1" applyFont="1" applyFill="1" applyBorder="1" applyAlignment="1">
      <alignment horizontal="center" vertical="center" wrapText="1"/>
    </xf>
    <xf numFmtId="14" fontId="5" fillId="0" borderId="4" xfId="59" applyNumberFormat="1" applyFont="1" applyFill="1" applyBorder="1" applyAlignment="1">
      <alignment horizontal="center" vertical="center" wrapText="1"/>
    </xf>
    <xf numFmtId="49" fontId="4" fillId="0" borderId="1" xfId="34" applyNumberFormat="1" applyFont="1" applyFill="1" applyBorder="1" applyAlignment="1">
      <alignment horizontal="center" vertical="center" wrapText="1"/>
    </xf>
    <xf numFmtId="49" fontId="5" fillId="0" borderId="1" xfId="66" applyNumberFormat="1" applyFont="1" applyFill="1" applyBorder="1" applyAlignment="1">
      <alignment horizontal="center" vertical="center" wrapText="1"/>
    </xf>
    <xf numFmtId="49" fontId="5" fillId="0" borderId="1" xfId="34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0" fontId="5" fillId="0" borderId="1" xfId="0" applyNumberFormat="1" applyFont="1" applyFill="1" applyBorder="1" applyAlignment="1">
      <alignment horizontal="center" vertical="center" wrapText="1"/>
    </xf>
    <xf numFmtId="49" fontId="5" fillId="0" borderId="6" xfId="34" applyNumberFormat="1" applyFont="1" applyFill="1" applyBorder="1" applyAlignment="1">
      <alignment horizontal="center" vertical="center" wrapText="1"/>
    </xf>
    <xf numFmtId="49" fontId="5" fillId="0" borderId="3" xfId="34" applyNumberFormat="1" applyFont="1" applyFill="1" applyBorder="1" applyAlignment="1">
      <alignment horizontal="center" vertical="center" wrapText="1"/>
    </xf>
    <xf numFmtId="49" fontId="5" fillId="0" borderId="5" xfId="34" applyNumberFormat="1" applyFont="1" applyFill="1" applyBorder="1" applyAlignment="1">
      <alignment horizontal="center" vertical="center" wrapText="1"/>
    </xf>
    <xf numFmtId="49" fontId="1" fillId="0" borderId="1" xfId="34" applyNumberFormat="1" applyFont="1" applyFill="1" applyBorder="1" applyAlignment="1">
      <alignment horizontal="center" vertical="center" wrapText="1"/>
    </xf>
    <xf numFmtId="49" fontId="7" fillId="0" borderId="6" xfId="34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5" fillId="0" borderId="2" xfId="34" applyNumberFormat="1" applyFont="1" applyFill="1" applyBorder="1" applyAlignment="1">
      <alignment horizontal="center" vertical="center" wrapText="1"/>
    </xf>
    <xf numFmtId="49" fontId="5" fillId="0" borderId="4" xfId="34" applyNumberFormat="1" applyFont="1" applyFill="1" applyBorder="1" applyAlignment="1">
      <alignment horizontal="center" vertical="center" wrapText="1"/>
    </xf>
    <xf numFmtId="0" fontId="5" fillId="0" borderId="1" xfId="62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2" xfId="62" applyNumberFormat="1" applyFont="1" applyFill="1" applyBorder="1" applyAlignment="1">
      <alignment horizontal="center" vertical="center" wrapText="1"/>
    </xf>
    <xf numFmtId="0" fontId="5" fillId="0" borderId="4" xfId="62" applyNumberFormat="1" applyFont="1" applyFill="1" applyBorder="1" applyAlignment="1">
      <alignment horizontal="center" vertical="center" wrapText="1"/>
    </xf>
  </cellXfs>
  <cellStyles count="81">
    <cellStyle name="常规" xfId="0" builtinId="0"/>
    <cellStyle name="货币[0]" xfId="1" builtinId="7"/>
    <cellStyle name="货币" xfId="2" builtinId="4"/>
    <cellStyle name="常规 44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常规 6" xfId="15"/>
    <cellStyle name="60% - 强调文字颜色 2" xfId="16" builtinId="36"/>
    <cellStyle name="标题 4" xfId="17" builtinId="19"/>
    <cellStyle name="警告文本" xfId="18" builtinId="11"/>
    <cellStyle name="常规_ 承检机构X2016年1月合格_2" xfId="19"/>
    <cellStyle name="标题" xfId="20" builtinId="15"/>
    <cellStyle name="常规 12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常规_20150127-2月公布表格（汇总）" xfId="34"/>
    <cellStyle name="汇总" xfId="35" builtinId="25"/>
    <cellStyle name="好" xfId="36" builtinId="26"/>
    <cellStyle name="常规 16" xfId="37"/>
    <cellStyle name="常规 108 2" xfId="38"/>
    <cellStyle name="适中" xfId="39" builtinId="28"/>
    <cellStyle name="20% - 强调文字颜色 5" xfId="40" builtinId="46"/>
    <cellStyle name="强调文字颜色 1" xfId="41" builtinId="29"/>
    <cellStyle name="20% - 强调文字颜色 1" xfId="42" builtinId="30"/>
    <cellStyle name="40% - 强调文字颜色 1" xfId="43" builtinId="31"/>
    <cellStyle name="20% - 强调文字颜色 2" xfId="44" builtinId="34"/>
    <cellStyle name="40% - 强调文字颜色 2" xfId="45" builtinId="35"/>
    <cellStyle name="强调文字颜色 3" xfId="46" builtinId="37"/>
    <cellStyle name="常规 3 2" xfId="47"/>
    <cellStyle name="强调文字颜色 4" xfId="48" builtinId="41"/>
    <cellStyle name="20% - 强调文字颜色 4" xfId="49" builtinId="42"/>
    <cellStyle name="40% - 强调文字颜色 4" xfId="50" builtinId="43"/>
    <cellStyle name="强调文字颜色 5" xfId="51" builtinId="45"/>
    <cellStyle name="常规 2 2" xfId="52"/>
    <cellStyle name="40% - 强调文字颜色 5" xfId="53" builtinId="47"/>
    <cellStyle name="60% - 强调文字颜色 5" xfId="54" builtinId="48"/>
    <cellStyle name="强调文字颜色 6" xfId="55" builtinId="49"/>
    <cellStyle name="40% - 强调文字颜色 6" xfId="56" builtinId="51"/>
    <cellStyle name="60% - 强调文字颜色 6" xfId="57" builtinId="52"/>
    <cellStyle name="常规 11" xfId="58"/>
    <cellStyle name="常规 2" xfId="59"/>
    <cellStyle name="常规 3" xfId="60"/>
    <cellStyle name="常规 3 3 2" xfId="61"/>
    <cellStyle name="常规 4" xfId="62"/>
    <cellStyle name="常规_Sheet1" xfId="63"/>
    <cellStyle name="常规_Sheet1_3" xfId="64"/>
    <cellStyle name="常规_ 承检机构X2016年X月不合格_6" xfId="65"/>
    <cellStyle name="常规 5" xfId="66"/>
    <cellStyle name="常规 4 3" xfId="67"/>
    <cellStyle name="常规 2 5" xfId="68"/>
    <cellStyle name="常规_日常食品、农产品、寿司" xfId="69"/>
    <cellStyle name="常规 14" xfId="70"/>
    <cellStyle name="常规_农产品" xfId="71"/>
    <cellStyle name="常规_Sheet1_10" xfId="72"/>
    <cellStyle name="常规_总表" xfId="73"/>
    <cellStyle name="常规 2 3" xfId="74"/>
    <cellStyle name="常规 17" xfId="75"/>
    <cellStyle name="常规_20150127-2月公布表格（汇总） 2" xfId="76"/>
    <cellStyle name="常规 43" xfId="77"/>
    <cellStyle name="常规 18" xfId="78"/>
    <cellStyle name="常规 45" xfId="79"/>
    <cellStyle name="常规 2 4" xfId="80"/>
  </cellStyles>
  <tableStyles count="0" defaultTableStyle="TableStyleMedium2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35"/>
  <sheetViews>
    <sheetView tabSelected="1" zoomScale="80" zoomScaleNormal="80" workbookViewId="0">
      <selection activeCell="B3" sqref="B3"/>
    </sheetView>
  </sheetViews>
  <sheetFormatPr defaultColWidth="9" defaultRowHeight="13.5"/>
  <cols>
    <col min="1" max="1" width="4.66666666666667" style="4" customWidth="1"/>
    <col min="2" max="2" width="9.88333333333333" style="4" customWidth="1"/>
    <col min="3" max="3" width="8.33333333333333" style="4" customWidth="1"/>
    <col min="4" max="4" width="9" style="4" customWidth="1"/>
    <col min="5" max="5" width="18.4333333333333" style="5" customWidth="1"/>
    <col min="6" max="12" width="18.1166666666667" style="4" customWidth="1"/>
    <col min="13" max="14" width="15.6333333333333" style="4" customWidth="1"/>
    <col min="15" max="15" width="17.1916666666667" style="4" customWidth="1"/>
    <col min="16" max="16" width="10.6333333333333" style="4" customWidth="1"/>
    <col min="17" max="17" width="10.15" style="4" customWidth="1"/>
    <col min="18" max="16356" width="9" style="4"/>
    <col min="16357" max="16357" width="9" style="6"/>
    <col min="16358" max="16384" width="9" style="4"/>
  </cols>
  <sheetData>
    <row r="1" ht="14.25" spans="1:14">
      <c r="A1" s="7" t="s">
        <v>0</v>
      </c>
      <c r="B1" s="7"/>
      <c r="C1" s="7"/>
      <c r="D1" s="7"/>
      <c r="E1" s="8"/>
      <c r="F1" s="7"/>
      <c r="G1" s="7"/>
      <c r="H1" s="7"/>
      <c r="I1" s="7"/>
      <c r="J1" s="7"/>
      <c r="K1" s="7"/>
      <c r="L1" s="7"/>
      <c r="M1" s="7"/>
      <c r="N1" s="7"/>
    </row>
    <row r="2" s="1" customFormat="1" ht="24" spans="1:16379">
      <c r="A2" s="9" t="s">
        <v>1</v>
      </c>
      <c r="B2" s="9" t="s">
        <v>2</v>
      </c>
      <c r="C2" s="9" t="s">
        <v>3</v>
      </c>
      <c r="D2" s="9" t="s">
        <v>4</v>
      </c>
      <c r="E2" s="10" t="s">
        <v>5</v>
      </c>
      <c r="F2" s="9" t="s">
        <v>6</v>
      </c>
      <c r="G2" s="9" t="s">
        <v>7</v>
      </c>
      <c r="H2" s="11" t="s">
        <v>8</v>
      </c>
      <c r="I2" s="11" t="s">
        <v>9</v>
      </c>
      <c r="J2" s="26" t="s">
        <v>10</v>
      </c>
      <c r="K2" s="26" t="s">
        <v>11</v>
      </c>
      <c r="L2" s="26" t="s">
        <v>12</v>
      </c>
      <c r="M2" s="9" t="s">
        <v>13</v>
      </c>
      <c r="N2" s="9" t="s">
        <v>14</v>
      </c>
      <c r="O2" s="9" t="s">
        <v>15</v>
      </c>
      <c r="P2" s="9" t="s">
        <v>16</v>
      </c>
      <c r="Q2" s="9" t="s">
        <v>17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</row>
    <row r="3" s="2" customFormat="1" ht="60" spans="1:16379">
      <c r="A3" s="12">
        <f>COUNT($A$1:A2)+1</f>
        <v>1</v>
      </c>
      <c r="B3" s="13" t="s">
        <v>18</v>
      </c>
      <c r="C3" s="14" t="s">
        <v>19</v>
      </c>
      <c r="D3" s="14" t="s">
        <v>20</v>
      </c>
      <c r="E3" s="14" t="s">
        <v>21</v>
      </c>
      <c r="F3" s="14" t="s">
        <v>22</v>
      </c>
      <c r="G3" s="14" t="s">
        <v>23</v>
      </c>
      <c r="H3" s="14" t="s">
        <v>22</v>
      </c>
      <c r="I3" s="14" t="s">
        <v>24</v>
      </c>
      <c r="J3" s="14" t="s">
        <v>25</v>
      </c>
      <c r="K3" s="14" t="s">
        <v>25</v>
      </c>
      <c r="L3" s="14" t="s">
        <v>25</v>
      </c>
      <c r="M3" s="27" t="s">
        <v>26</v>
      </c>
      <c r="N3" s="27" t="s">
        <v>27</v>
      </c>
      <c r="O3" s="27" t="s">
        <v>28</v>
      </c>
      <c r="P3" s="28" t="s">
        <v>29</v>
      </c>
      <c r="Q3" s="40" t="s">
        <v>30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="3" customFormat="1" ht="36" spans="1:17">
      <c r="A4" s="12">
        <f>COUNT($A$1:A3)+1</f>
        <v>2</v>
      </c>
      <c r="B4" s="12" t="s">
        <v>31</v>
      </c>
      <c r="C4" s="12" t="s">
        <v>25</v>
      </c>
      <c r="D4" s="12" t="s">
        <v>32</v>
      </c>
      <c r="E4" s="12" t="s">
        <v>25</v>
      </c>
      <c r="F4" s="12" t="s">
        <v>33</v>
      </c>
      <c r="G4" s="12" t="s">
        <v>34</v>
      </c>
      <c r="H4" s="12" t="s">
        <v>25</v>
      </c>
      <c r="I4" s="12" t="s">
        <v>25</v>
      </c>
      <c r="J4" s="12" t="s">
        <v>25</v>
      </c>
      <c r="K4" s="12" t="s">
        <v>25</v>
      </c>
      <c r="L4" s="29" t="s">
        <v>25</v>
      </c>
      <c r="M4" s="12" t="s">
        <v>35</v>
      </c>
      <c r="N4" s="12" t="s">
        <v>36</v>
      </c>
      <c r="O4" s="12" t="s">
        <v>37</v>
      </c>
      <c r="P4" s="30" t="s">
        <v>38</v>
      </c>
      <c r="Q4" s="12" t="s">
        <v>39</v>
      </c>
    </row>
    <row r="5" s="2" customFormat="1" ht="36" spans="1:16379">
      <c r="A5" s="12">
        <f>COUNT($A$1:A4)+1</f>
        <v>3</v>
      </c>
      <c r="B5" s="12" t="s">
        <v>40</v>
      </c>
      <c r="C5" s="12" t="s">
        <v>41</v>
      </c>
      <c r="D5" s="12" t="s">
        <v>42</v>
      </c>
      <c r="E5" s="15">
        <v>44197</v>
      </c>
      <c r="F5" s="12" t="s">
        <v>43</v>
      </c>
      <c r="G5" s="12" t="s">
        <v>44</v>
      </c>
      <c r="H5" s="12" t="s">
        <v>45</v>
      </c>
      <c r="I5" s="12" t="s">
        <v>46</v>
      </c>
      <c r="J5" s="12" t="s">
        <v>47</v>
      </c>
      <c r="K5" s="12" t="s">
        <v>48</v>
      </c>
      <c r="L5" s="12" t="s">
        <v>49</v>
      </c>
      <c r="M5" s="12" t="s">
        <v>50</v>
      </c>
      <c r="N5" s="31" t="s">
        <v>51</v>
      </c>
      <c r="O5" s="12" t="s">
        <v>52</v>
      </c>
      <c r="P5" s="28" t="s">
        <v>38</v>
      </c>
      <c r="Q5" s="12" t="s">
        <v>53</v>
      </c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</row>
    <row r="6" s="2" customFormat="1" ht="60" spans="1:16379">
      <c r="A6" s="12">
        <f>COUNT($A$1:A5)+1</f>
        <v>4</v>
      </c>
      <c r="B6" s="13" t="s">
        <v>54</v>
      </c>
      <c r="C6" s="14" t="s">
        <v>25</v>
      </c>
      <c r="D6" s="14" t="s">
        <v>55</v>
      </c>
      <c r="E6" s="12" t="s">
        <v>25</v>
      </c>
      <c r="F6" s="14" t="s">
        <v>56</v>
      </c>
      <c r="G6" s="14" t="s">
        <v>57</v>
      </c>
      <c r="H6" s="14" t="s">
        <v>25</v>
      </c>
      <c r="I6" s="14" t="s">
        <v>25</v>
      </c>
      <c r="J6" s="14" t="s">
        <v>25</v>
      </c>
      <c r="K6" s="14" t="s">
        <v>25</v>
      </c>
      <c r="L6" s="14" t="s">
        <v>25</v>
      </c>
      <c r="M6" s="27" t="s">
        <v>58</v>
      </c>
      <c r="N6" s="27" t="s">
        <v>59</v>
      </c>
      <c r="O6" s="27" t="s">
        <v>60</v>
      </c>
      <c r="P6" s="28" t="s">
        <v>29</v>
      </c>
      <c r="Q6" s="40" t="s">
        <v>39</v>
      </c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</row>
    <row r="7" s="2" customFormat="1" ht="60" spans="1:16379">
      <c r="A7" s="12">
        <f>COUNT($A$1:A6)+1</f>
        <v>5</v>
      </c>
      <c r="B7" s="12" t="s">
        <v>61</v>
      </c>
      <c r="C7" s="12" t="s">
        <v>25</v>
      </c>
      <c r="D7" s="12" t="s">
        <v>25</v>
      </c>
      <c r="E7" s="12" t="s">
        <v>25</v>
      </c>
      <c r="F7" s="12" t="s">
        <v>62</v>
      </c>
      <c r="G7" s="12" t="s">
        <v>63</v>
      </c>
      <c r="H7" s="12" t="s">
        <v>25</v>
      </c>
      <c r="I7" s="30" t="s">
        <v>25</v>
      </c>
      <c r="J7" s="12" t="s">
        <v>64</v>
      </c>
      <c r="K7" s="12" t="s">
        <v>25</v>
      </c>
      <c r="L7" s="12" t="s">
        <v>65</v>
      </c>
      <c r="M7" s="12" t="s">
        <v>66</v>
      </c>
      <c r="N7" s="28" t="s">
        <v>36</v>
      </c>
      <c r="O7" s="28" t="s">
        <v>67</v>
      </c>
      <c r="P7" s="28" t="s">
        <v>68</v>
      </c>
      <c r="Q7" s="41" t="s">
        <v>39</v>
      </c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</row>
    <row r="8" s="2" customFormat="1" ht="36" spans="1:16379">
      <c r="A8" s="12">
        <f>COUNT($A$1:A7)+1</f>
        <v>6</v>
      </c>
      <c r="B8" s="12" t="s">
        <v>69</v>
      </c>
      <c r="C8" s="12" t="s">
        <v>41</v>
      </c>
      <c r="D8" s="12" t="s">
        <v>70</v>
      </c>
      <c r="E8" s="15">
        <v>44400</v>
      </c>
      <c r="F8" s="12" t="s">
        <v>71</v>
      </c>
      <c r="G8" s="12" t="s">
        <v>72</v>
      </c>
      <c r="H8" s="12" t="s">
        <v>45</v>
      </c>
      <c r="I8" s="12" t="s">
        <v>46</v>
      </c>
      <c r="J8" s="12" t="s">
        <v>25</v>
      </c>
      <c r="K8" s="12" t="s">
        <v>25</v>
      </c>
      <c r="L8" s="12" t="s">
        <v>25</v>
      </c>
      <c r="M8" s="12" t="s">
        <v>50</v>
      </c>
      <c r="N8" s="31" t="s">
        <v>51</v>
      </c>
      <c r="O8" s="12" t="s">
        <v>73</v>
      </c>
      <c r="P8" s="28" t="s">
        <v>38</v>
      </c>
      <c r="Q8" s="12" t="s">
        <v>53</v>
      </c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</row>
    <row r="9" s="2" customFormat="1" ht="36" spans="1:16379">
      <c r="A9" s="12">
        <f>COUNT($A$1:A8)+1</f>
        <v>7</v>
      </c>
      <c r="B9" s="12" t="s">
        <v>74</v>
      </c>
      <c r="C9" s="12" t="s">
        <v>25</v>
      </c>
      <c r="D9" s="12" t="s">
        <v>32</v>
      </c>
      <c r="E9" s="12" t="s">
        <v>25</v>
      </c>
      <c r="F9" s="12" t="s">
        <v>75</v>
      </c>
      <c r="G9" s="12" t="s">
        <v>76</v>
      </c>
      <c r="H9" s="12" t="s">
        <v>25</v>
      </c>
      <c r="I9" s="12" t="s">
        <v>25</v>
      </c>
      <c r="J9" s="12" t="s">
        <v>25</v>
      </c>
      <c r="K9" s="12" t="s">
        <v>25</v>
      </c>
      <c r="L9" s="12" t="s">
        <v>25</v>
      </c>
      <c r="M9" s="12" t="s">
        <v>58</v>
      </c>
      <c r="N9" s="12" t="s">
        <v>59</v>
      </c>
      <c r="O9" s="12" t="s">
        <v>77</v>
      </c>
      <c r="P9" s="28" t="s">
        <v>38</v>
      </c>
      <c r="Q9" s="12" t="s">
        <v>39</v>
      </c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</row>
    <row r="10" s="2" customFormat="1" ht="24" spans="1:16379">
      <c r="A10" s="16">
        <f>COUNT($A$1:A9)+1</f>
        <v>8</v>
      </c>
      <c r="B10" s="17" t="s">
        <v>78</v>
      </c>
      <c r="C10" s="17" t="s">
        <v>25</v>
      </c>
      <c r="D10" s="17" t="s">
        <v>32</v>
      </c>
      <c r="E10" s="17" t="s">
        <v>25</v>
      </c>
      <c r="F10" s="17" t="s">
        <v>79</v>
      </c>
      <c r="G10" s="17" t="s">
        <v>80</v>
      </c>
      <c r="H10" s="17" t="s">
        <v>25</v>
      </c>
      <c r="I10" s="17" t="s">
        <v>25</v>
      </c>
      <c r="J10" s="17" t="s">
        <v>81</v>
      </c>
      <c r="K10" s="17" t="s">
        <v>25</v>
      </c>
      <c r="L10" s="17" t="s">
        <v>82</v>
      </c>
      <c r="M10" s="32" t="s">
        <v>83</v>
      </c>
      <c r="N10" s="32" t="s">
        <v>84</v>
      </c>
      <c r="O10" s="32" t="s">
        <v>85</v>
      </c>
      <c r="P10" s="33" t="s">
        <v>86</v>
      </c>
      <c r="Q10" s="17" t="s">
        <v>39</v>
      </c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</row>
    <row r="11" s="2" customFormat="1" ht="12" spans="1:16379">
      <c r="A11" s="18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32" t="s">
        <v>58</v>
      </c>
      <c r="N11" s="32" t="s">
        <v>87</v>
      </c>
      <c r="O11" s="32" t="s">
        <v>88</v>
      </c>
      <c r="P11" s="34"/>
      <c r="Q11" s="19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</row>
    <row r="12" s="2" customFormat="1" ht="36" spans="1:16379">
      <c r="A12" s="12">
        <f>COUNT($A$1:A11)+1</f>
        <v>9</v>
      </c>
      <c r="B12" s="12" t="s">
        <v>89</v>
      </c>
      <c r="C12" s="12" t="s">
        <v>90</v>
      </c>
      <c r="D12" s="12" t="s">
        <v>91</v>
      </c>
      <c r="E12" s="20">
        <v>44362</v>
      </c>
      <c r="F12" s="12" t="s">
        <v>92</v>
      </c>
      <c r="G12" s="12" t="s">
        <v>93</v>
      </c>
      <c r="H12" s="12" t="s">
        <v>94</v>
      </c>
      <c r="I12" s="12" t="s">
        <v>95</v>
      </c>
      <c r="J12" s="12" t="s">
        <v>25</v>
      </c>
      <c r="K12" s="12" t="s">
        <v>25</v>
      </c>
      <c r="L12" s="12" t="s">
        <v>25</v>
      </c>
      <c r="M12" s="28" t="s">
        <v>96</v>
      </c>
      <c r="N12" s="28" t="s">
        <v>97</v>
      </c>
      <c r="O12" s="28" t="s">
        <v>98</v>
      </c>
      <c r="P12" s="35" t="s">
        <v>99</v>
      </c>
      <c r="Q12" s="12" t="s">
        <v>100</v>
      </c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</row>
    <row r="13" s="3" customFormat="1" ht="36" spans="1:17">
      <c r="A13" s="12">
        <f>COUNT($A$1:A12)+1</f>
        <v>10</v>
      </c>
      <c r="B13" s="21" t="s">
        <v>101</v>
      </c>
      <c r="C13" s="21" t="s">
        <v>25</v>
      </c>
      <c r="D13" s="21" t="s">
        <v>32</v>
      </c>
      <c r="E13" s="12" t="s">
        <v>25</v>
      </c>
      <c r="F13" s="21" t="s">
        <v>102</v>
      </c>
      <c r="G13" s="21" t="s">
        <v>103</v>
      </c>
      <c r="H13" s="21" t="s">
        <v>25</v>
      </c>
      <c r="I13" s="21" t="s">
        <v>25</v>
      </c>
      <c r="J13" s="21" t="s">
        <v>81</v>
      </c>
      <c r="K13" s="21" t="s">
        <v>25</v>
      </c>
      <c r="L13" s="21" t="s">
        <v>82</v>
      </c>
      <c r="M13" s="32" t="s">
        <v>58</v>
      </c>
      <c r="N13" s="32" t="s">
        <v>104</v>
      </c>
      <c r="O13" s="32" t="s">
        <v>105</v>
      </c>
      <c r="P13" s="32" t="s">
        <v>86</v>
      </c>
      <c r="Q13" s="21" t="s">
        <v>39</v>
      </c>
    </row>
    <row r="14" s="2" customFormat="1" ht="60" spans="1:16379">
      <c r="A14" s="12">
        <f>COUNT($A$1:A13)+1</f>
        <v>11</v>
      </c>
      <c r="B14" s="21" t="s">
        <v>106</v>
      </c>
      <c r="C14" s="21" t="s">
        <v>25</v>
      </c>
      <c r="D14" s="21" t="s">
        <v>32</v>
      </c>
      <c r="E14" s="21" t="s">
        <v>25</v>
      </c>
      <c r="F14" s="21" t="s">
        <v>107</v>
      </c>
      <c r="G14" s="21" t="s">
        <v>108</v>
      </c>
      <c r="H14" s="21" t="s">
        <v>107</v>
      </c>
      <c r="I14" s="21" t="s">
        <v>108</v>
      </c>
      <c r="J14" s="21" t="s">
        <v>25</v>
      </c>
      <c r="K14" s="21" t="s">
        <v>25</v>
      </c>
      <c r="L14" s="21" t="s">
        <v>25</v>
      </c>
      <c r="M14" s="32" t="s">
        <v>109</v>
      </c>
      <c r="N14" s="32" t="s">
        <v>110</v>
      </c>
      <c r="O14" s="36" t="s">
        <v>111</v>
      </c>
      <c r="P14" s="32" t="s">
        <v>86</v>
      </c>
      <c r="Q14" s="21" t="s">
        <v>112</v>
      </c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</row>
    <row r="15" s="2" customFormat="1" ht="60" spans="1:16379">
      <c r="A15" s="12">
        <f>COUNT($A$1:A14)+1</f>
        <v>12</v>
      </c>
      <c r="B15" s="13" t="s">
        <v>113</v>
      </c>
      <c r="C15" s="14" t="s">
        <v>25</v>
      </c>
      <c r="D15" s="14" t="s">
        <v>25</v>
      </c>
      <c r="E15" s="12" t="s">
        <v>25</v>
      </c>
      <c r="F15" s="14" t="s">
        <v>114</v>
      </c>
      <c r="G15" s="14" t="s">
        <v>115</v>
      </c>
      <c r="H15" s="14" t="s">
        <v>25</v>
      </c>
      <c r="I15" s="14" t="s">
        <v>25</v>
      </c>
      <c r="J15" s="14" t="s">
        <v>25</v>
      </c>
      <c r="K15" s="14" t="s">
        <v>25</v>
      </c>
      <c r="L15" s="14" t="s">
        <v>25</v>
      </c>
      <c r="M15" s="37" t="s">
        <v>116</v>
      </c>
      <c r="N15" s="27" t="s">
        <v>117</v>
      </c>
      <c r="O15" s="27" t="s">
        <v>118</v>
      </c>
      <c r="P15" s="28" t="s">
        <v>29</v>
      </c>
      <c r="Q15" s="40" t="s">
        <v>39</v>
      </c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</row>
    <row r="16" s="2" customFormat="1" ht="36" spans="1:16379">
      <c r="A16" s="12">
        <f>COUNT($A$1:A15)+1</f>
        <v>13</v>
      </c>
      <c r="B16" s="12" t="s">
        <v>119</v>
      </c>
      <c r="C16" s="12" t="s">
        <v>25</v>
      </c>
      <c r="D16" s="12" t="s">
        <v>32</v>
      </c>
      <c r="E16" s="12" t="s">
        <v>25</v>
      </c>
      <c r="F16" s="12" t="s">
        <v>120</v>
      </c>
      <c r="G16" s="12" t="s">
        <v>121</v>
      </c>
      <c r="H16" s="12" t="s">
        <v>25</v>
      </c>
      <c r="I16" s="12" t="s">
        <v>25</v>
      </c>
      <c r="J16" s="12" t="s">
        <v>25</v>
      </c>
      <c r="K16" s="12" t="s">
        <v>25</v>
      </c>
      <c r="L16" s="29" t="s">
        <v>25</v>
      </c>
      <c r="M16" s="12" t="s">
        <v>122</v>
      </c>
      <c r="N16" s="12" t="s">
        <v>123</v>
      </c>
      <c r="O16" s="12" t="s">
        <v>124</v>
      </c>
      <c r="P16" s="30" t="s">
        <v>38</v>
      </c>
      <c r="Q16" s="12" t="s">
        <v>39</v>
      </c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</row>
    <row r="17" s="2" customFormat="1" ht="36" spans="1:16379">
      <c r="A17" s="12">
        <f>COUNT($A$1:A16)+1</f>
        <v>14</v>
      </c>
      <c r="B17" s="12" t="s">
        <v>125</v>
      </c>
      <c r="C17" s="12" t="s">
        <v>25</v>
      </c>
      <c r="D17" s="12" t="s">
        <v>32</v>
      </c>
      <c r="E17" s="12" t="s">
        <v>25</v>
      </c>
      <c r="F17" s="12" t="s">
        <v>120</v>
      </c>
      <c r="G17" s="12" t="s">
        <v>121</v>
      </c>
      <c r="H17" s="12" t="s">
        <v>25</v>
      </c>
      <c r="I17" s="12" t="s">
        <v>25</v>
      </c>
      <c r="J17" s="12" t="s">
        <v>25</v>
      </c>
      <c r="K17" s="12" t="s">
        <v>25</v>
      </c>
      <c r="L17" s="29" t="s">
        <v>25</v>
      </c>
      <c r="M17" s="12" t="s">
        <v>126</v>
      </c>
      <c r="N17" s="12" t="s">
        <v>127</v>
      </c>
      <c r="O17" s="12" t="s">
        <v>128</v>
      </c>
      <c r="P17" s="30" t="s">
        <v>38</v>
      </c>
      <c r="Q17" s="12" t="s">
        <v>39</v>
      </c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</row>
    <row r="18" s="2" customFormat="1" ht="60" spans="1:16379">
      <c r="A18" s="12">
        <f>COUNT($A$1:A17)+1</f>
        <v>15</v>
      </c>
      <c r="B18" s="21" t="s">
        <v>129</v>
      </c>
      <c r="C18" s="21" t="s">
        <v>25</v>
      </c>
      <c r="D18" s="21" t="s">
        <v>32</v>
      </c>
      <c r="E18" s="21" t="s">
        <v>25</v>
      </c>
      <c r="F18" s="21" t="s">
        <v>107</v>
      </c>
      <c r="G18" s="21" t="s">
        <v>108</v>
      </c>
      <c r="H18" s="21" t="s">
        <v>107</v>
      </c>
      <c r="I18" s="21" t="s">
        <v>108</v>
      </c>
      <c r="J18" s="21" t="s">
        <v>25</v>
      </c>
      <c r="K18" s="21" t="s">
        <v>25</v>
      </c>
      <c r="L18" s="21" t="s">
        <v>25</v>
      </c>
      <c r="M18" s="32" t="s">
        <v>109</v>
      </c>
      <c r="N18" s="32" t="s">
        <v>110</v>
      </c>
      <c r="O18" s="36" t="s">
        <v>130</v>
      </c>
      <c r="P18" s="32" t="s">
        <v>86</v>
      </c>
      <c r="Q18" s="21" t="s">
        <v>112</v>
      </c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</row>
    <row r="19" s="2" customFormat="1" ht="36" spans="1:16379">
      <c r="A19" s="12">
        <f>COUNT($A$1:A18)+1</f>
        <v>16</v>
      </c>
      <c r="B19" s="12" t="s">
        <v>131</v>
      </c>
      <c r="C19" s="12" t="s">
        <v>25</v>
      </c>
      <c r="D19" s="12" t="s">
        <v>32</v>
      </c>
      <c r="E19" s="12" t="s">
        <v>25</v>
      </c>
      <c r="F19" s="12" t="s">
        <v>132</v>
      </c>
      <c r="G19" s="12" t="s">
        <v>133</v>
      </c>
      <c r="H19" s="12" t="s">
        <v>25</v>
      </c>
      <c r="I19" s="12" t="s">
        <v>25</v>
      </c>
      <c r="J19" s="12" t="s">
        <v>25</v>
      </c>
      <c r="K19" s="12" t="s">
        <v>25</v>
      </c>
      <c r="L19" s="29" t="s">
        <v>25</v>
      </c>
      <c r="M19" s="12" t="s">
        <v>122</v>
      </c>
      <c r="N19" s="12" t="s">
        <v>123</v>
      </c>
      <c r="O19" s="12" t="s">
        <v>134</v>
      </c>
      <c r="P19" s="30" t="s">
        <v>38</v>
      </c>
      <c r="Q19" s="12" t="s">
        <v>39</v>
      </c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</row>
    <row r="20" s="2" customFormat="1" ht="36" spans="1:16379">
      <c r="A20" s="12">
        <f>COUNT($A$1:A19)+1</f>
        <v>17</v>
      </c>
      <c r="B20" s="12" t="s">
        <v>135</v>
      </c>
      <c r="C20" s="12" t="s">
        <v>25</v>
      </c>
      <c r="D20" s="12" t="s">
        <v>32</v>
      </c>
      <c r="E20" s="12" t="s">
        <v>25</v>
      </c>
      <c r="F20" s="12" t="s">
        <v>132</v>
      </c>
      <c r="G20" s="12" t="s">
        <v>133</v>
      </c>
      <c r="H20" s="12" t="s">
        <v>25</v>
      </c>
      <c r="I20" s="12" t="s">
        <v>25</v>
      </c>
      <c r="J20" s="12" t="s">
        <v>25</v>
      </c>
      <c r="K20" s="12" t="s">
        <v>25</v>
      </c>
      <c r="L20" s="29" t="s">
        <v>25</v>
      </c>
      <c r="M20" s="12" t="s">
        <v>136</v>
      </c>
      <c r="N20" s="12" t="s">
        <v>137</v>
      </c>
      <c r="O20" s="12" t="s">
        <v>138</v>
      </c>
      <c r="P20" s="30" t="s">
        <v>38</v>
      </c>
      <c r="Q20" s="12" t="s">
        <v>39</v>
      </c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</row>
    <row r="21" s="2" customFormat="1" ht="60" spans="1:16379">
      <c r="A21" s="12">
        <f>COUNT($A$1:A20)+1</f>
        <v>18</v>
      </c>
      <c r="B21" s="21" t="s">
        <v>139</v>
      </c>
      <c r="C21" s="21" t="s">
        <v>25</v>
      </c>
      <c r="D21" s="21" t="s">
        <v>32</v>
      </c>
      <c r="E21" s="21" t="s">
        <v>25</v>
      </c>
      <c r="F21" s="21" t="s">
        <v>140</v>
      </c>
      <c r="G21" s="21" t="s">
        <v>141</v>
      </c>
      <c r="H21" s="21" t="s">
        <v>140</v>
      </c>
      <c r="I21" s="21" t="s">
        <v>141</v>
      </c>
      <c r="J21" s="21" t="s">
        <v>25</v>
      </c>
      <c r="K21" s="21" t="s">
        <v>25</v>
      </c>
      <c r="L21" s="14" t="s">
        <v>25</v>
      </c>
      <c r="M21" s="32" t="s">
        <v>142</v>
      </c>
      <c r="N21" s="36" t="s">
        <v>143</v>
      </c>
      <c r="O21" s="36" t="s">
        <v>144</v>
      </c>
      <c r="P21" s="32" t="s">
        <v>86</v>
      </c>
      <c r="Q21" s="21" t="s">
        <v>112</v>
      </c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</row>
    <row r="22" s="3" customFormat="1" ht="60" spans="1:17">
      <c r="A22" s="12">
        <f>COUNT($A$1:A21)+1</f>
        <v>19</v>
      </c>
      <c r="B22" s="13" t="s">
        <v>145</v>
      </c>
      <c r="C22" s="14" t="s">
        <v>25</v>
      </c>
      <c r="D22" s="14" t="s">
        <v>55</v>
      </c>
      <c r="E22" s="12" t="s">
        <v>25</v>
      </c>
      <c r="F22" s="14" t="s">
        <v>146</v>
      </c>
      <c r="G22" s="14" t="s">
        <v>147</v>
      </c>
      <c r="H22" s="14" t="s">
        <v>25</v>
      </c>
      <c r="I22" s="14" t="s">
        <v>25</v>
      </c>
      <c r="J22" s="14" t="s">
        <v>148</v>
      </c>
      <c r="K22" s="14" t="s">
        <v>149</v>
      </c>
      <c r="L22" s="14" t="s">
        <v>150</v>
      </c>
      <c r="M22" s="27" t="s">
        <v>151</v>
      </c>
      <c r="N22" s="27" t="s">
        <v>152</v>
      </c>
      <c r="O22" s="27" t="s">
        <v>153</v>
      </c>
      <c r="P22" s="28" t="s">
        <v>29</v>
      </c>
      <c r="Q22" s="40" t="s">
        <v>39</v>
      </c>
    </row>
    <row r="23" s="2" customFormat="1" ht="60" spans="1:16379">
      <c r="A23" s="12">
        <f>COUNT($A$1:A22)+1</f>
        <v>20</v>
      </c>
      <c r="B23" s="13" t="s">
        <v>154</v>
      </c>
      <c r="C23" s="14" t="s">
        <v>19</v>
      </c>
      <c r="D23" s="14" t="s">
        <v>20</v>
      </c>
      <c r="E23" s="14" t="s">
        <v>155</v>
      </c>
      <c r="F23" s="14" t="s">
        <v>22</v>
      </c>
      <c r="G23" s="14" t="s">
        <v>23</v>
      </c>
      <c r="H23" s="14" t="s">
        <v>22</v>
      </c>
      <c r="I23" s="14" t="s">
        <v>24</v>
      </c>
      <c r="J23" s="14" t="s">
        <v>25</v>
      </c>
      <c r="K23" s="14" t="s">
        <v>25</v>
      </c>
      <c r="L23" s="14" t="s">
        <v>25</v>
      </c>
      <c r="M23" s="27" t="s">
        <v>26</v>
      </c>
      <c r="N23" s="27" t="s">
        <v>27</v>
      </c>
      <c r="O23" s="27" t="s">
        <v>156</v>
      </c>
      <c r="P23" s="28" t="s">
        <v>29</v>
      </c>
      <c r="Q23" s="40" t="s">
        <v>30</v>
      </c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</row>
    <row r="24" s="3" customFormat="1" ht="60" spans="1:17">
      <c r="A24" s="12">
        <f>COUNT($A$1:A23)+1</f>
        <v>21</v>
      </c>
      <c r="B24" s="13" t="s">
        <v>157</v>
      </c>
      <c r="C24" s="14" t="s">
        <v>25</v>
      </c>
      <c r="D24" s="14" t="s">
        <v>55</v>
      </c>
      <c r="E24" s="12" t="s">
        <v>25</v>
      </c>
      <c r="F24" s="14" t="s">
        <v>56</v>
      </c>
      <c r="G24" s="14" t="s">
        <v>57</v>
      </c>
      <c r="H24" s="14" t="s">
        <v>25</v>
      </c>
      <c r="I24" s="14" t="s">
        <v>25</v>
      </c>
      <c r="J24" s="14" t="s">
        <v>25</v>
      </c>
      <c r="K24" s="14" t="s">
        <v>25</v>
      </c>
      <c r="L24" s="14" t="s">
        <v>25</v>
      </c>
      <c r="M24" s="27" t="s">
        <v>158</v>
      </c>
      <c r="N24" s="27" t="s">
        <v>159</v>
      </c>
      <c r="O24" s="27" t="s">
        <v>160</v>
      </c>
      <c r="P24" s="28" t="s">
        <v>29</v>
      </c>
      <c r="Q24" s="40" t="s">
        <v>39</v>
      </c>
    </row>
    <row r="25" s="2" customFormat="1" ht="60" spans="1:16379">
      <c r="A25" s="12">
        <f>COUNT($A$1:A24)+1</f>
        <v>22</v>
      </c>
      <c r="B25" s="12" t="s">
        <v>145</v>
      </c>
      <c r="C25" s="12" t="s">
        <v>25</v>
      </c>
      <c r="D25" s="12" t="s">
        <v>25</v>
      </c>
      <c r="E25" s="12" t="s">
        <v>25</v>
      </c>
      <c r="F25" s="12" t="s">
        <v>161</v>
      </c>
      <c r="G25" s="12" t="s">
        <v>162</v>
      </c>
      <c r="H25" s="12" t="s">
        <v>25</v>
      </c>
      <c r="I25" s="30" t="s">
        <v>25</v>
      </c>
      <c r="J25" s="12" t="s">
        <v>25</v>
      </c>
      <c r="K25" s="12" t="s">
        <v>163</v>
      </c>
      <c r="L25" s="12" t="s">
        <v>65</v>
      </c>
      <c r="M25" s="12" t="s">
        <v>164</v>
      </c>
      <c r="N25" s="28" t="s">
        <v>36</v>
      </c>
      <c r="O25" s="28" t="s">
        <v>165</v>
      </c>
      <c r="P25" s="28" t="s">
        <v>68</v>
      </c>
      <c r="Q25" s="41" t="s">
        <v>39</v>
      </c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</row>
    <row r="26" s="2" customFormat="1" ht="12" spans="1:16379">
      <c r="A26" s="16">
        <f>COUNT($A$1:A25)+1</f>
        <v>23</v>
      </c>
      <c r="B26" s="22" t="s">
        <v>166</v>
      </c>
      <c r="C26" s="22" t="s">
        <v>25</v>
      </c>
      <c r="D26" s="22" t="s">
        <v>32</v>
      </c>
      <c r="E26" s="22" t="s">
        <v>25</v>
      </c>
      <c r="F26" s="22" t="s">
        <v>167</v>
      </c>
      <c r="G26" s="22" t="s">
        <v>168</v>
      </c>
      <c r="H26" s="22" t="s">
        <v>25</v>
      </c>
      <c r="I26" s="22" t="s">
        <v>25</v>
      </c>
      <c r="J26" s="22" t="s">
        <v>25</v>
      </c>
      <c r="K26" s="22" t="s">
        <v>169</v>
      </c>
      <c r="L26" s="22" t="s">
        <v>25</v>
      </c>
      <c r="M26" s="37" t="s">
        <v>170</v>
      </c>
      <c r="N26" s="37" t="s">
        <v>171</v>
      </c>
      <c r="O26" s="37" t="s">
        <v>172</v>
      </c>
      <c r="P26" s="38" t="s">
        <v>173</v>
      </c>
      <c r="Q26" s="42" t="s">
        <v>39</v>
      </c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</row>
    <row r="27" s="2" customFormat="1" ht="12" spans="1:16379">
      <c r="A27" s="18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37" t="s">
        <v>116</v>
      </c>
      <c r="N27" s="37" t="s">
        <v>171</v>
      </c>
      <c r="O27" s="37" t="s">
        <v>174</v>
      </c>
      <c r="P27" s="39"/>
      <c r="Q27" s="4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</row>
    <row r="28" s="2" customFormat="1" ht="36" spans="1:16379">
      <c r="A28" s="12">
        <f>COUNT($A$1:A27)+1</f>
        <v>24</v>
      </c>
      <c r="B28" s="21" t="s">
        <v>175</v>
      </c>
      <c r="C28" s="21" t="s">
        <v>25</v>
      </c>
      <c r="D28" s="21" t="s">
        <v>25</v>
      </c>
      <c r="E28" s="21" t="s">
        <v>25</v>
      </c>
      <c r="F28" s="21" t="s">
        <v>176</v>
      </c>
      <c r="G28" s="21" t="s">
        <v>177</v>
      </c>
      <c r="H28" s="21" t="s">
        <v>176</v>
      </c>
      <c r="I28" s="21" t="s">
        <v>177</v>
      </c>
      <c r="J28" s="21" t="s">
        <v>25</v>
      </c>
      <c r="K28" s="21" t="s">
        <v>25</v>
      </c>
      <c r="L28" s="21" t="s">
        <v>25</v>
      </c>
      <c r="M28" s="32" t="s">
        <v>178</v>
      </c>
      <c r="N28" s="32" t="s">
        <v>36</v>
      </c>
      <c r="O28" s="32" t="s">
        <v>179</v>
      </c>
      <c r="P28" s="32" t="s">
        <v>86</v>
      </c>
      <c r="Q28" s="21" t="s">
        <v>180</v>
      </c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</row>
    <row r="29" s="2" customFormat="1" ht="48" spans="1:16379">
      <c r="A29" s="12">
        <f>COUNT($A$1:A28)+1</f>
        <v>25</v>
      </c>
      <c r="B29" s="14" t="s">
        <v>166</v>
      </c>
      <c r="C29" s="14" t="s">
        <v>25</v>
      </c>
      <c r="D29" s="14" t="s">
        <v>32</v>
      </c>
      <c r="E29" s="12" t="s">
        <v>25</v>
      </c>
      <c r="F29" s="14" t="s">
        <v>181</v>
      </c>
      <c r="G29" s="14" t="s">
        <v>182</v>
      </c>
      <c r="H29" s="14" t="s">
        <v>25</v>
      </c>
      <c r="I29" s="14" t="s">
        <v>25</v>
      </c>
      <c r="J29" s="14" t="s">
        <v>25</v>
      </c>
      <c r="K29" s="14" t="s">
        <v>183</v>
      </c>
      <c r="L29" s="14" t="s">
        <v>25</v>
      </c>
      <c r="M29" s="37" t="s">
        <v>170</v>
      </c>
      <c r="N29" s="37" t="s">
        <v>171</v>
      </c>
      <c r="O29" s="37" t="s">
        <v>184</v>
      </c>
      <c r="P29" s="28" t="s">
        <v>173</v>
      </c>
      <c r="Q29" s="40" t="s">
        <v>39</v>
      </c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</row>
    <row r="30" s="2" customFormat="1" ht="36" spans="1:16379">
      <c r="A30" s="12">
        <f>COUNT($A$1:A29)+1</f>
        <v>26</v>
      </c>
      <c r="B30" s="12" t="s">
        <v>185</v>
      </c>
      <c r="C30" s="12" t="s">
        <v>25</v>
      </c>
      <c r="D30" s="12" t="s">
        <v>32</v>
      </c>
      <c r="E30" s="12" t="s">
        <v>25</v>
      </c>
      <c r="F30" s="12" t="s">
        <v>186</v>
      </c>
      <c r="G30" s="12" t="s">
        <v>187</v>
      </c>
      <c r="H30" s="12" t="s">
        <v>25</v>
      </c>
      <c r="I30" s="12" t="s">
        <v>25</v>
      </c>
      <c r="J30" s="12" t="s">
        <v>25</v>
      </c>
      <c r="K30" s="12" t="s">
        <v>25</v>
      </c>
      <c r="L30" s="29" t="s">
        <v>25</v>
      </c>
      <c r="M30" s="12" t="s">
        <v>188</v>
      </c>
      <c r="N30" s="12" t="s">
        <v>127</v>
      </c>
      <c r="O30" s="12" t="s">
        <v>189</v>
      </c>
      <c r="P30" s="30" t="s">
        <v>38</v>
      </c>
      <c r="Q30" s="12" t="s">
        <v>39</v>
      </c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</row>
    <row r="31" s="2" customFormat="1" ht="24" spans="1:16379">
      <c r="A31" s="16">
        <f>COUNT($A$1:A30)+1</f>
        <v>27</v>
      </c>
      <c r="B31" s="22" t="s">
        <v>190</v>
      </c>
      <c r="C31" s="22" t="s">
        <v>191</v>
      </c>
      <c r="D31" s="22" t="s">
        <v>192</v>
      </c>
      <c r="E31" s="24">
        <v>44501</v>
      </c>
      <c r="F31" s="22" t="s">
        <v>193</v>
      </c>
      <c r="G31" s="22" t="s">
        <v>194</v>
      </c>
      <c r="H31" s="22" t="s">
        <v>195</v>
      </c>
      <c r="I31" s="22" t="s">
        <v>196</v>
      </c>
      <c r="J31" s="22" t="s">
        <v>197</v>
      </c>
      <c r="K31" s="22" t="s">
        <v>198</v>
      </c>
      <c r="L31" s="22" t="s">
        <v>199</v>
      </c>
      <c r="M31" s="37" t="s">
        <v>200</v>
      </c>
      <c r="N31" s="37" t="s">
        <v>201</v>
      </c>
      <c r="O31" s="37" t="s">
        <v>202</v>
      </c>
      <c r="P31" s="38" t="s">
        <v>203</v>
      </c>
      <c r="Q31" s="42" t="s">
        <v>204</v>
      </c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</row>
    <row r="32" s="2" customFormat="1" ht="36" spans="1:16379">
      <c r="A32" s="18"/>
      <c r="B32" s="23"/>
      <c r="C32" s="23"/>
      <c r="D32" s="23"/>
      <c r="E32" s="25"/>
      <c r="F32" s="23"/>
      <c r="G32" s="23"/>
      <c r="H32" s="23"/>
      <c r="I32" s="23"/>
      <c r="J32" s="23"/>
      <c r="K32" s="23"/>
      <c r="L32" s="23"/>
      <c r="M32" s="37" t="s">
        <v>205</v>
      </c>
      <c r="N32" s="37" t="s">
        <v>206</v>
      </c>
      <c r="O32" s="37" t="s">
        <v>207</v>
      </c>
      <c r="P32" s="39"/>
      <c r="Q32" s="4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</row>
    <row r="33" s="2" customFormat="1" ht="36" spans="1:16379">
      <c r="A33" s="12">
        <f>COUNT($A$1:A32)+1</f>
        <v>28</v>
      </c>
      <c r="B33" s="12" t="s">
        <v>208</v>
      </c>
      <c r="C33" s="12" t="s">
        <v>25</v>
      </c>
      <c r="D33" s="12" t="s">
        <v>32</v>
      </c>
      <c r="E33" s="12" t="s">
        <v>25</v>
      </c>
      <c r="F33" s="12" t="s">
        <v>209</v>
      </c>
      <c r="G33" s="12" t="s">
        <v>210</v>
      </c>
      <c r="H33" s="12" t="s">
        <v>25</v>
      </c>
      <c r="I33" s="12" t="s">
        <v>25</v>
      </c>
      <c r="J33" s="12" t="s">
        <v>25</v>
      </c>
      <c r="K33" s="12" t="s">
        <v>25</v>
      </c>
      <c r="L33" s="29" t="s">
        <v>25</v>
      </c>
      <c r="M33" s="12" t="s">
        <v>211</v>
      </c>
      <c r="N33" s="12" t="s">
        <v>127</v>
      </c>
      <c r="O33" s="12" t="s">
        <v>212</v>
      </c>
      <c r="P33" s="30" t="s">
        <v>38</v>
      </c>
      <c r="Q33" s="12" t="s">
        <v>39</v>
      </c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</row>
    <row r="34" s="2" customFormat="1" ht="72" spans="1:16379">
      <c r="A34" s="12">
        <f>COUNT($A$1:A33)+1</f>
        <v>29</v>
      </c>
      <c r="B34" s="12" t="s">
        <v>213</v>
      </c>
      <c r="C34" s="12" t="s">
        <v>214</v>
      </c>
      <c r="D34" s="12" t="s">
        <v>215</v>
      </c>
      <c r="E34" s="15">
        <v>44454</v>
      </c>
      <c r="F34" s="12" t="s">
        <v>216</v>
      </c>
      <c r="G34" s="12" t="s">
        <v>217</v>
      </c>
      <c r="H34" s="12" t="s">
        <v>218</v>
      </c>
      <c r="I34" s="12" t="s">
        <v>219</v>
      </c>
      <c r="J34" s="12" t="s">
        <v>25</v>
      </c>
      <c r="K34" s="12" t="s">
        <v>25</v>
      </c>
      <c r="L34" s="29" t="s">
        <v>25</v>
      </c>
      <c r="M34" s="12" t="s">
        <v>220</v>
      </c>
      <c r="N34" s="12" t="s">
        <v>221</v>
      </c>
      <c r="O34" s="12" t="s">
        <v>222</v>
      </c>
      <c r="P34" s="30" t="s">
        <v>38</v>
      </c>
      <c r="Q34" s="12" t="s">
        <v>223</v>
      </c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</row>
    <row r="35" s="2" customFormat="1" ht="60" spans="1:16379">
      <c r="A35" s="12">
        <f>COUNT($A$1:A34)+1</f>
        <v>30</v>
      </c>
      <c r="B35" s="21" t="s">
        <v>224</v>
      </c>
      <c r="C35" s="21" t="s">
        <v>25</v>
      </c>
      <c r="D35" s="21" t="s">
        <v>32</v>
      </c>
      <c r="E35" s="21" t="s">
        <v>25</v>
      </c>
      <c r="F35" s="21" t="s">
        <v>225</v>
      </c>
      <c r="G35" s="21" t="s">
        <v>226</v>
      </c>
      <c r="H35" s="21" t="s">
        <v>225</v>
      </c>
      <c r="I35" s="21" t="s">
        <v>226</v>
      </c>
      <c r="J35" s="21" t="s">
        <v>25</v>
      </c>
      <c r="K35" s="21" t="s">
        <v>25</v>
      </c>
      <c r="L35" s="14" t="s">
        <v>25</v>
      </c>
      <c r="M35" s="32" t="s">
        <v>142</v>
      </c>
      <c r="N35" s="36" t="s">
        <v>143</v>
      </c>
      <c r="O35" s="36" t="s">
        <v>227</v>
      </c>
      <c r="P35" s="32" t="s">
        <v>86</v>
      </c>
      <c r="Q35" s="21" t="s">
        <v>112</v>
      </c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</row>
  </sheetData>
  <mergeCells count="43">
    <mergeCell ref="A1:N1"/>
    <mergeCell ref="A10:A11"/>
    <mergeCell ref="A26:A27"/>
    <mergeCell ref="A31:A32"/>
    <mergeCell ref="B10:B11"/>
    <mergeCell ref="B26:B27"/>
    <mergeCell ref="B31:B32"/>
    <mergeCell ref="C10:C11"/>
    <mergeCell ref="C26:C27"/>
    <mergeCell ref="C31:C32"/>
    <mergeCell ref="D10:D11"/>
    <mergeCell ref="D26:D27"/>
    <mergeCell ref="D31:D32"/>
    <mergeCell ref="E10:E11"/>
    <mergeCell ref="E26:E27"/>
    <mergeCell ref="E31:E32"/>
    <mergeCell ref="F10:F11"/>
    <mergeCell ref="F26:F27"/>
    <mergeCell ref="F31:F32"/>
    <mergeCell ref="G10:G11"/>
    <mergeCell ref="G26:G27"/>
    <mergeCell ref="G31:G32"/>
    <mergeCell ref="H10:H11"/>
    <mergeCell ref="H26:H27"/>
    <mergeCell ref="H31:H32"/>
    <mergeCell ref="I10:I11"/>
    <mergeCell ref="I26:I27"/>
    <mergeCell ref="I31:I32"/>
    <mergeCell ref="J10:J11"/>
    <mergeCell ref="J26:J27"/>
    <mergeCell ref="J31:J32"/>
    <mergeCell ref="K10:K11"/>
    <mergeCell ref="K26:K27"/>
    <mergeCell ref="K31:K32"/>
    <mergeCell ref="L10:L11"/>
    <mergeCell ref="L26:L27"/>
    <mergeCell ref="L31:L32"/>
    <mergeCell ref="P10:P11"/>
    <mergeCell ref="P26:P27"/>
    <mergeCell ref="P31:P32"/>
    <mergeCell ref="Q10:Q11"/>
    <mergeCell ref="Q26:Q27"/>
    <mergeCell ref="Q31:Q32"/>
  </mergeCells>
  <dataValidations count="1">
    <dataValidation allowBlank="1" showInputMessage="1" showErrorMessage="1" sqref="P3 P6 P7 P15 P22 P23 P24 P25"/>
  </dataValidations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不合格信息表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传入的名字</cp:lastModifiedBy>
  <dcterms:created xsi:type="dcterms:W3CDTF">2017-09-26T08:27:00Z</dcterms:created>
  <dcterms:modified xsi:type="dcterms:W3CDTF">2022-05-23T08:16:43Z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2052-11.8.2.10321</vt:lpwstr>
  </property>
  <property fmtid="{D5CDD505-2E9C-101B-9397-08002B2CF9AE}" pid="3" name="KSOReadingLayout">
    <vt:bool>true</vt:bool>
  </property>
  <property fmtid="{D5CDD505-2E9C-101B-9397-08002B2CF9AE}" pid="4" name="ICV">
    <vt:lpwstr>08227906311A47DE8257227F3DADA2DB</vt:lpwstr>
  </property>
</Properties>
</file>