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20"/>
  </bookViews>
  <sheets>
    <sheet name="不合格信息表" sheetId="1" r:id="rId1"/>
  </sheets>
  <definedNames>
    <definedName name="_xlnm._FilterDatabase" localSheetId="0" hidden="1">不合格信息表!$A$2:$Q$45</definedName>
  </definedNames>
  <calcPr calcId="144525"/>
</workbook>
</file>

<file path=xl/sharedStrings.xml><?xml version="1.0" encoding="utf-8"?>
<sst xmlns="http://schemas.openxmlformats.org/spreadsheetml/2006/main" count="627" uniqueCount="295">
  <si>
    <t>食品抽样检验不合格产品信息</t>
  </si>
  <si>
    <t>序号</t>
  </si>
  <si>
    <t>食品名称</t>
  </si>
  <si>
    <t>商标</t>
  </si>
  <si>
    <t>规格型号</t>
  </si>
  <si>
    <t>生产日期/批号</t>
  </si>
  <si>
    <t>被抽样单位名称</t>
  </si>
  <si>
    <t>被抽样单位地址</t>
  </si>
  <si>
    <t>标称生产单位或供货单位名称</t>
  </si>
  <si>
    <t>标称生产单位或供货单位地址</t>
  </si>
  <si>
    <t>第三方企业名称</t>
  </si>
  <si>
    <t>第三方企业地址</t>
  </si>
  <si>
    <t>第三方企业性质</t>
  </si>
  <si>
    <t>不合格项目</t>
  </si>
  <si>
    <t>标准值</t>
  </si>
  <si>
    <t>检验结果</t>
  </si>
  <si>
    <t>检验机构</t>
  </si>
  <si>
    <t>食品分类</t>
  </si>
  <si>
    <t>花生油</t>
  </si>
  <si>
    <t>/</t>
  </si>
  <si>
    <t>散装称重</t>
  </si>
  <si>
    <t>广州市增城益民花生油加工部</t>
  </si>
  <si>
    <t>广州市增城区中新镇南园街26号</t>
  </si>
  <si>
    <t>过氧化值</t>
  </si>
  <si>
    <t>≤0.25g/100g</t>
  </si>
  <si>
    <t>0.39g/100g</t>
  </si>
  <si>
    <t>广州检验检测认证集团有限公司</t>
  </si>
  <si>
    <t>食用油、油脂及其制品</t>
  </si>
  <si>
    <t>青梅粉</t>
  </si>
  <si>
    <t>酵膳道</t>
  </si>
  <si>
    <t>20克（2克×10包）/盒</t>
  </si>
  <si>
    <t>广州帅子食品科技有限公司</t>
  </si>
  <si>
    <t>广州市白云区高桥南路30号B栋4层、D栋第4层</t>
  </si>
  <si>
    <t>广东省广州市白云区高桥南路30号B栋4层、D栋第4层</t>
  </si>
  <si>
    <t>营养成分-钠</t>
  </si>
  <si>
    <t>≤120％标示值（标示值：0）mg/100g</t>
  </si>
  <si>
    <t>97.2mg/100g</t>
  </si>
  <si>
    <t>广东省食品检验所（广东省酒类检测中心）</t>
  </si>
  <si>
    <t>饮料</t>
  </si>
  <si>
    <t>营养成分-蛋白质</t>
  </si>
  <si>
    <t>≥80％标示值（标示值：1.5）g/100g</t>
  </si>
  <si>
    <t>0.15g/100g</t>
  </si>
  <si>
    <t>花甲</t>
  </si>
  <si>
    <t>广州市白云区均禾明汉海产档</t>
  </si>
  <si>
    <t>广州市白云区新广花路平沙人行天桥东侧内自编海产铺1号</t>
  </si>
  <si>
    <t>氯霉素</t>
  </si>
  <si>
    <t>不得检出</t>
  </si>
  <si>
    <t>4.86μg/kg</t>
  </si>
  <si>
    <t>食用农产品</t>
  </si>
  <si>
    <t>泥鳅</t>
  </si>
  <si>
    <t>广州市南沙区仁燕百货商场</t>
  </si>
  <si>
    <t>广州市南沙区黄阁镇黄梅路118号</t>
  </si>
  <si>
    <t>恩诺沙星</t>
  </si>
  <si>
    <t>≤100μg/kg</t>
  </si>
  <si>
    <t>824μg/kg</t>
  </si>
  <si>
    <t>芝士奶盖风味固体饮料</t>
  </si>
  <si>
    <t>先辉+图形商标</t>
  </si>
  <si>
    <t>800g/包</t>
  </si>
  <si>
    <t>广州市益辉食品有限公司</t>
  </si>
  <si>
    <t>广州市白云区江高镇振华北路208号A栋三楼</t>
  </si>
  <si>
    <t>营养成分-能量</t>
  </si>
  <si>
    <t>≤120％标示值（标示值：1674）kJ/100g</t>
  </si>
  <si>
    <t>2178kJ/100g</t>
  </si>
  <si>
    <t>≤120％标示值（标示值：149）mg/100g</t>
  </si>
  <si>
    <t>1.87×10³mg/100g</t>
  </si>
  <si>
    <t>营养成分-脂肪</t>
  </si>
  <si>
    <t>≤120%标示值（标示值：10.0）g/100g</t>
  </si>
  <si>
    <t>32.4g/100g</t>
  </si>
  <si>
    <t>营养成分-碳水化合物</t>
  </si>
  <si>
    <t>≥80％标示值（标示值：80.8）g/100g</t>
  </si>
  <si>
    <t>56.4g/100g</t>
  </si>
  <si>
    <t>梭子蟹</t>
  </si>
  <si>
    <t>广州市花都区狮岭平芳海产档</t>
  </si>
  <si>
    <t>广州市花都区狮岭镇益群市场一期海产档</t>
  </si>
  <si>
    <t>镉(以Cd计)</t>
  </si>
  <si>
    <t>≤0.5mg/kg</t>
  </si>
  <si>
    <t>1.5mg/kg</t>
  </si>
  <si>
    <t>广东省科学院生物工程研究所</t>
  </si>
  <si>
    <t>果知卷软糖（苹果味）</t>
  </si>
  <si>
    <t>帝立秀食</t>
  </si>
  <si>
    <t>160g/盒</t>
  </si>
  <si>
    <t>广州市番禺区沙湾百尚生活超市店</t>
  </si>
  <si>
    <t>广州市番禺区沙湾街紫坭村西安路1号105</t>
  </si>
  <si>
    <t>晋江珍爱食品有限公司</t>
  </si>
  <si>
    <t>福建省泉州市晋江市罗山街道社店南泰97号</t>
  </si>
  <si>
    <t>钠</t>
  </si>
  <si>
    <t>≤97mg/100g</t>
  </si>
  <si>
    <t>158mg/100g</t>
  </si>
  <si>
    <t>广东省科学院生物与医学工程研究所</t>
  </si>
  <si>
    <t>糖果制品</t>
  </si>
  <si>
    <t>炸花生</t>
  </si>
  <si>
    <t>广州市白云区同德点心公主茶餐厅</t>
  </si>
  <si>
    <t>广州市白云区同德街西槎路129号骏盈商业广场C栋三、四楼（自主申报）</t>
  </si>
  <si>
    <r>
      <rPr>
        <sz val="10"/>
        <rFont val="宋体"/>
        <charset val="134"/>
      </rPr>
      <t>黄曲霉毒素B</t>
    </r>
    <r>
      <rPr>
        <vertAlign val="subscript"/>
        <sz val="10"/>
        <rFont val="宋体"/>
        <charset val="134"/>
      </rPr>
      <t>1</t>
    </r>
  </si>
  <si>
    <t>≤20μg/kg</t>
  </si>
  <si>
    <t>229μg/kg</t>
  </si>
  <si>
    <t>广州市食品检验所</t>
  </si>
  <si>
    <t>餐饮食品</t>
  </si>
  <si>
    <t>花蟹</t>
  </si>
  <si>
    <t>广州市花都区秀全陈平鱼档</t>
  </si>
  <si>
    <t>广州市花都区秀全街平步大道中古塘摆卖点自编26号之内9-10</t>
  </si>
  <si>
    <t>1.1mg/kg</t>
  </si>
  <si>
    <t>果丹皮(山楂卷)</t>
  </si>
  <si>
    <t>华京+图形商标</t>
  </si>
  <si>
    <t>190克/袋</t>
  </si>
  <si>
    <t>广州市越秀区晨豪硕食品商行</t>
  </si>
  <si>
    <t>广州市越秀区一德路265-271号广州市德诚综合市场二楼F323铺</t>
  </si>
  <si>
    <t>承德少华食品有限公司</t>
  </si>
  <si>
    <t>承德市兴隆县兴隆镇北区工业园区61号</t>
  </si>
  <si>
    <t>深圳市荣林华实业有限公司</t>
  </si>
  <si>
    <t>深圳市福田区新洲北路满京华投资大厦507B室</t>
  </si>
  <si>
    <t>委托</t>
  </si>
  <si>
    <t>≤120％标示值（标示值：43）mg/100g</t>
  </si>
  <si>
    <t>81.2mg/100g</t>
  </si>
  <si>
    <t>水果制品</t>
  </si>
  <si>
    <t>散装</t>
  </si>
  <si>
    <t>广州市增城旺清零水产店</t>
  </si>
  <si>
    <t>广州市增城区新塘镇瑶田村西联社同兴市场37号</t>
  </si>
  <si>
    <t>广东省东莞市东城街道金桥农产品批发市场</t>
  </si>
  <si>
    <t>供货商</t>
  </si>
  <si>
    <r>
      <rPr>
        <sz val="10"/>
        <rFont val="宋体"/>
        <charset val="134"/>
      </rPr>
      <t>1.53×10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μg/kg</t>
    </r>
  </si>
  <si>
    <t>广东省食品工业研究所有限公司(广东省质量监督食品检验站)</t>
  </si>
  <si>
    <t>广州市从化鳌头星逸油厂</t>
  </si>
  <si>
    <t>广州市从化区鳌头镇白兔村一队4号首层</t>
  </si>
  <si>
    <t>35.1μg/kg</t>
  </si>
  <si>
    <t>花蛤</t>
  </si>
  <si>
    <t>广州市海珠区宜品生鲜百货店</t>
  </si>
  <si>
    <t>广州市海珠区石溪村富全街72号首层之自编6号铺</t>
  </si>
  <si>
    <t>0.21μg/kg</t>
  </si>
  <si>
    <t>广东省科学院测试分析研究所（中国广州分析测试中心）</t>
  </si>
  <si>
    <t>鸡蛋</t>
  </si>
  <si>
    <t>陈振流</t>
  </si>
  <si>
    <t>广州市天河区龙洞农贸市场毛鸡档5号</t>
  </si>
  <si>
    <t>江村交易市场</t>
  </si>
  <si>
    <t>声称供货商</t>
  </si>
  <si>
    <t>氟苯尼考</t>
  </si>
  <si>
    <t>60.0μg/kg</t>
  </si>
  <si>
    <t>甲砜霉素</t>
  </si>
  <si>
    <t>0.67μg/kg</t>
  </si>
  <si>
    <t>宽面</t>
  </si>
  <si>
    <t>程介市场李志</t>
  </si>
  <si>
    <t>广州市天河区员村二横路程介市场商铺4号</t>
  </si>
  <si>
    <t>脱氢乙酸及其钠盐(以脱氢乙酸计)</t>
  </si>
  <si>
    <t>不得使用</t>
  </si>
  <si>
    <t>0.334g/kg</t>
  </si>
  <si>
    <t>粮食加工品</t>
  </si>
  <si>
    <t>本地土鸡蛋</t>
  </si>
  <si>
    <t>广州市增城刘可道杂货店</t>
  </si>
  <si>
    <t>广州市增城荔城街北区肉菜市场内</t>
  </si>
  <si>
    <t>东莞大岭山综合市场</t>
  </si>
  <si>
    <t>3.20μg/kg</t>
  </si>
  <si>
    <t>绿豆芽</t>
  </si>
  <si>
    <t>广州市南沙区耀强蔬菜小百货</t>
  </si>
  <si>
    <t>广州市南沙区南沙中心市场新市场编号5号铺</t>
  </si>
  <si>
    <t>6-苄基腺嘌呤(6-BA)</t>
  </si>
  <si>
    <t>0.0252mg/kg</t>
  </si>
  <si>
    <t>黄豆芽</t>
  </si>
  <si>
    <t>广州市白云区钟落潭小云蔬菜档</t>
  </si>
  <si>
    <t>广州市白云区钟落潭镇竹料大道西9号蔬菜档2档</t>
  </si>
  <si>
    <t>0.0143mg/kg</t>
  </si>
  <si>
    <t>纳米活性肽(固体饮料)</t>
  </si>
  <si>
    <t>75克(5克×15包)/盒</t>
  </si>
  <si>
    <t>广州市敬之保健食品有限公司</t>
  </si>
  <si>
    <t>广州市白云区钟落潭镇良园三横路3号之一第5层</t>
  </si>
  <si>
    <t>广州市白云区钟落潭镇良园三横路3号之一第五层</t>
  </si>
  <si>
    <t>广州敬之营养健康咨询有限公司</t>
  </si>
  <si>
    <t>广州市白云区机场路581号</t>
  </si>
  <si>
    <t>≤120％标示值（标示值：140）mg/100g</t>
  </si>
  <si>
    <t>1610mg/100g</t>
  </si>
  <si>
    <t>国家糖业质量监督检验中心</t>
  </si>
  <si>
    <t>广州市白云区石井潇湘蔬菜档</t>
  </si>
  <si>
    <t>广州市白云区白云湖街大朗农贸综合市场自编B区33号</t>
  </si>
  <si>
    <t>0.0166mg/kg</t>
  </si>
  <si>
    <t>碱面</t>
  </si>
  <si>
    <t>广州市花都区赤坭天天重庆鲜面店</t>
  </si>
  <si>
    <t>广州市花都区赤坭镇新兴路29号赤坭市场街铺自编56号</t>
  </si>
  <si>
    <t>山梨酸及其钾盐(以山梨酸计)</t>
  </si>
  <si>
    <t>0.273g/kg</t>
  </si>
  <si>
    <t>指天椒</t>
  </si>
  <si>
    <t>古海冰</t>
  </si>
  <si>
    <t>广州市天河区岑村沙埔大街38号1楼菜档1号铺</t>
  </si>
  <si>
    <t>棠德市场</t>
  </si>
  <si>
    <t>≤0.05mg/kg</t>
  </si>
  <si>
    <t>0.10mg/kg</t>
  </si>
  <si>
    <t>榴莲味糖</t>
  </si>
  <si>
    <t>情人结+图形</t>
  </si>
  <si>
    <t>75克/包</t>
  </si>
  <si>
    <t>广州鼎盛食品经营有限公司</t>
  </si>
  <si>
    <t>广州市天河区荷光路130号</t>
  </si>
  <si>
    <t>广东情人结食品有限公司</t>
  </si>
  <si>
    <t>揭西县塔头镇工业区</t>
  </si>
  <si>
    <t>≤25mg/100g</t>
  </si>
  <si>
    <t>99.1mg/100g</t>
  </si>
  <si>
    <t>豇豆</t>
  </si>
  <si>
    <t>广州市增城义辉食品经营部</t>
  </si>
  <si>
    <t>广州市增城区新塘镇保利东江首府江府大道64号</t>
  </si>
  <si>
    <t>甲氨基阿维菌素苯甲酸盐</t>
  </si>
  <si>
    <t>≤0.015mg/kg</t>
  </si>
  <si>
    <t>0.0625mg/kg</t>
  </si>
  <si>
    <t>广州市从化区明珠波记花生加工店</t>
  </si>
  <si>
    <t>广州市从化区鳌头镇塘贝村二队20号101</t>
  </si>
  <si>
    <t>156μg/kg</t>
  </si>
  <si>
    <t>广州市南沙区珠江天汇百货商场</t>
  </si>
  <si>
    <t>广州市南沙区珠江街珠江东路106-158（双号）</t>
  </si>
  <si>
    <t>灭蝇胺</t>
  </si>
  <si>
    <t>广州质量监督检测研究院</t>
  </si>
  <si>
    <t>伴边梅</t>
  </si>
  <si>
    <t>创奕</t>
  </si>
  <si>
    <t>160克/包</t>
  </si>
  <si>
    <t>广州市天河区黄村惠宜百货店</t>
  </si>
  <si>
    <t>广州市天河区黄村北环路自编3号105房</t>
  </si>
  <si>
    <t>普宁市创奕食品有限公司</t>
  </si>
  <si>
    <t>里湖镇和平安池公路边</t>
  </si>
  <si>
    <t>广州创奕食品有限公司</t>
  </si>
  <si>
    <t>广州市白云区均禾街新科上村南街北十巷2号</t>
  </si>
  <si>
    <t>其他(销售商)</t>
  </si>
  <si>
    <t>≤120%标示值（标示值：519）mg/100g</t>
  </si>
  <si>
    <t>1.09×10³mg/100g</t>
  </si>
  <si>
    <t>菠菜</t>
  </si>
  <si>
    <t>广州市南沙区滋昇堂百货商行</t>
  </si>
  <si>
    <t>广州市南沙区南沙街江南路125号之8</t>
  </si>
  <si>
    <t>毒死蜱</t>
  </si>
  <si>
    <t>≤0.02mg/kg</t>
  </si>
  <si>
    <t>0.042mg/kg</t>
  </si>
  <si>
    <t>饺子皮</t>
  </si>
  <si>
    <t>广州市番禺区石基仲霞散装食品档</t>
  </si>
  <si>
    <t>广州市番禺区石碁镇莲塘路2号七座首层石碁综合市场B19、B20档</t>
  </si>
  <si>
    <t>广州市番禺区大龙慕萍食品档</t>
  </si>
  <si>
    <t>广州市番禺区大龙街富怡路大龙村段48号大龙村摆卖点B1档</t>
  </si>
  <si>
    <t>0.414g/kg</t>
  </si>
  <si>
    <t>白面</t>
  </si>
  <si>
    <t>0.0752g/kg</t>
  </si>
  <si>
    <t>VTALK汉堡软糖</t>
  </si>
  <si>
    <t>50克/个</t>
  </si>
  <si>
    <t>广州市海珠区昌岗糖糖屋食品店</t>
  </si>
  <si>
    <t>广州市海珠区细岗路细岗东一街9号之一首层自编之二</t>
  </si>
  <si>
    <t>湖南香雪园食品工业有限公司</t>
  </si>
  <si>
    <t>湖南湘乡经济开发区湘乡大道10号</t>
  </si>
  <si>
    <t>上海八金食品科技有限公司</t>
  </si>
  <si>
    <t>上海市嘉定区安驰路488号CAS汽车广场A区3楼</t>
  </si>
  <si>
    <t>≤12mg/100g</t>
  </si>
  <si>
    <t>60.5mg/100g</t>
  </si>
  <si>
    <t>黄金妹姜糖</t>
  </si>
  <si>
    <t>黄金妹</t>
  </si>
  <si>
    <t>350克/包</t>
  </si>
  <si>
    <t>广州市波路梦商贸有限公司</t>
  </si>
  <si>
    <t>广州市越秀区东川路83号首层</t>
  </si>
  <si>
    <t>梅州市沃士迪食品厂</t>
  </si>
  <si>
    <t>丰顺县留隍镇新兴路67号</t>
  </si>
  <si>
    <t>梅州新时代食品有限公司</t>
  </si>
  <si>
    <t>丰顺县留隍镇万江大道南侧130号</t>
  </si>
  <si>
    <t>≤5mg/100g</t>
  </si>
  <si>
    <t>17.0mg/100g</t>
  </si>
  <si>
    <t>香芹</t>
  </si>
  <si>
    <t>广州市钱大妈生鲜食品连锁有限公司花都第一分公司</t>
  </si>
  <si>
    <t>广州市花都区永发路8号之三十六120房</t>
  </si>
  <si>
    <t>1.19mg/kg</t>
  </si>
  <si>
    <t>八仙果(凉果类)</t>
  </si>
  <si>
    <t>欢乐缘+图形商标</t>
  </si>
  <si>
    <t>200g/罐</t>
  </si>
  <si>
    <t>广州市增城亚阳商店</t>
  </si>
  <si>
    <t>广州市增城区荔城街城丰市场128号档</t>
  </si>
  <si>
    <t>广州市冠雄食品有限公司</t>
  </si>
  <si>
    <t>广州市荔湾区招村北外约22-2号十队厂房C座</t>
  </si>
  <si>
    <t>广州市白云区欢乐缘贸易商行</t>
  </si>
  <si>
    <t>广州市白云区萧岗花园路自编128-132号B18铺</t>
  </si>
  <si>
    <t>柠檬黄</t>
  </si>
  <si>
    <t>≤0.1g/kg</t>
  </si>
  <si>
    <t>0.42g/kg</t>
  </si>
  <si>
    <t>阿胶枣</t>
  </si>
  <si>
    <t>欢乐缘</t>
  </si>
  <si>
    <t>250克/包</t>
  </si>
  <si>
    <t>广州市从化江埔禅德阁商店</t>
  </si>
  <si>
    <t>广州市从化区江埔街河东北路龙井村43幢108、109房</t>
  </si>
  <si>
    <t>≤120%标示值（标示值：6）mg/100g</t>
  </si>
  <si>
    <t>62.5mg/100g</t>
  </si>
  <si>
    <t>广州市番禺区洛浦厦滘学校</t>
  </si>
  <si>
    <t>广州市番禺区洛浦街厦滘村北路1号</t>
  </si>
  <si>
    <t>广州市腾蕊食品有限公司</t>
  </si>
  <si>
    <t>14.9μg/kg</t>
  </si>
  <si>
    <t>百家味料酒</t>
  </si>
  <si>
    <t>百家味</t>
  </si>
  <si>
    <t>420ml/瓶</t>
  </si>
  <si>
    <t>2021/07/09</t>
  </si>
  <si>
    <t>广州人从众餐饮管理有限公司</t>
  </si>
  <si>
    <t>广州市花都区花都车城大道16号之六1栋101厂</t>
  </si>
  <si>
    <t>东莞市中味食品有限公司</t>
  </si>
  <si>
    <t>东莞市万江街道新谷涌社区合丰工业区3栋3号</t>
  </si>
  <si>
    <t>氨基酸态氮</t>
  </si>
  <si>
    <t>≥0.01g/100mL</t>
  </si>
  <si>
    <t>0.00042g/100mL</t>
  </si>
  <si>
    <t>调味品</t>
  </si>
  <si>
    <t>广州市粤新餐饮有限公司</t>
  </si>
  <si>
    <t>广州市增城区中新镇侨建御溪谷花园御溪大街2号之十九至二十一号</t>
  </si>
  <si>
    <t>106μg/kg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</si>
</sst>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176" formatCode="yyyy/mm/dd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name val="Calibri"/>
      <charset val="0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Tahoma"/>
      <charset val="134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11"/>
      <color theme="1"/>
      <name val="Tahoma"/>
      <charset val="134"/>
    </font>
    <font>
      <vertAlign val="subscript"/>
      <sz val="10"/>
      <name val="宋体"/>
      <charset val="134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6" fillId="7" borderId="0" applyNumberFormat="0" applyBorder="0" applyAlignment="0" applyProtection="0">
      <alignment vertical="center"/>
    </xf>
    <xf numFmtId="0" fontId="9" fillId="4" borderId="8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8" fillId="0" borderId="0">
      <alignment vertical="center"/>
    </xf>
    <xf numFmtId="0" fontId="19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4" fillId="17" borderId="14" applyNumberFormat="0" applyAlignment="0" applyProtection="0">
      <alignment vertical="center"/>
    </xf>
    <xf numFmtId="0" fontId="28" fillId="17" borderId="8" applyNumberFormat="0" applyAlignment="0" applyProtection="0">
      <alignment vertical="center"/>
    </xf>
    <xf numFmtId="0" fontId="11" fillId="5" borderId="10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9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0" fillId="0" borderId="0"/>
    <xf numFmtId="0" fontId="19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/>
    <xf numFmtId="0" fontId="26" fillId="0" borderId="0">
      <alignment vertical="center"/>
    </xf>
    <xf numFmtId="0" fontId="18" fillId="0" borderId="0">
      <alignment vertical="center"/>
    </xf>
    <xf numFmtId="0" fontId="30" fillId="0" borderId="0">
      <alignment vertical="center"/>
    </xf>
    <xf numFmtId="0" fontId="26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30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7" fillId="0" borderId="0"/>
    <xf numFmtId="0" fontId="0" fillId="0" borderId="0">
      <alignment vertical="center"/>
    </xf>
    <xf numFmtId="0" fontId="31" fillId="0" borderId="0"/>
    <xf numFmtId="0" fontId="18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34" applyNumberFormat="1" applyFont="1" applyFill="1" applyBorder="1" applyAlignment="1">
      <alignment horizontal="center" vertical="center" wrapText="1"/>
    </xf>
    <xf numFmtId="14" fontId="4" fillId="0" borderId="1" xfId="34" applyNumberFormat="1" applyFont="1" applyFill="1" applyBorder="1" applyAlignment="1">
      <alignment horizontal="center" vertical="center" wrapText="1"/>
    </xf>
    <xf numFmtId="0" fontId="4" fillId="0" borderId="2" xfId="34" applyNumberFormat="1" applyFont="1" applyFill="1" applyBorder="1" applyAlignment="1">
      <alignment horizontal="center" vertical="center" wrapText="1"/>
    </xf>
    <xf numFmtId="14" fontId="4" fillId="0" borderId="2" xfId="34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34" applyNumberFormat="1" applyFont="1" applyFill="1" applyBorder="1" applyAlignment="1">
      <alignment horizontal="center" vertical="center" wrapText="1"/>
    </xf>
    <xf numFmtId="49" fontId="4" fillId="0" borderId="1" xfId="59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4" fillId="0" borderId="1" xfId="34" applyNumberFormat="1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49" fontId="4" fillId="0" borderId="3" xfId="59" applyNumberFormat="1" applyFont="1" applyFill="1" applyBorder="1" applyAlignment="1">
      <alignment horizontal="center" vertical="center" wrapText="1"/>
    </xf>
    <xf numFmtId="49" fontId="5" fillId="0" borderId="1" xfId="34" applyNumberFormat="1" applyFont="1" applyFill="1" applyBorder="1" applyAlignment="1">
      <alignment horizontal="center" vertical="center" wrapText="1"/>
    </xf>
    <xf numFmtId="49" fontId="5" fillId="0" borderId="1" xfId="34" applyNumberFormat="1" applyFont="1" applyFill="1" applyBorder="1" applyAlignment="1">
      <alignment horizontal="center" vertical="center" wrapText="1"/>
    </xf>
    <xf numFmtId="49" fontId="3" fillId="0" borderId="1" xfId="34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4" fillId="0" borderId="6" xfId="59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66" applyNumberFormat="1" applyFont="1" applyFill="1" applyBorder="1" applyAlignment="1">
      <alignment horizontal="center" vertical="center" wrapText="1"/>
    </xf>
    <xf numFmtId="49" fontId="4" fillId="0" borderId="2" xfId="34" applyNumberFormat="1" applyFont="1" applyFill="1" applyBorder="1" applyAlignment="1">
      <alignment horizontal="center" vertical="center" wrapText="1"/>
    </xf>
    <xf numFmtId="49" fontId="4" fillId="0" borderId="3" xfId="34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59" applyNumberFormat="1" applyFont="1" applyFill="1" applyBorder="1" applyAlignment="1">
      <alignment horizontal="center" vertical="center" wrapText="1"/>
    </xf>
    <xf numFmtId="0" fontId="4" fillId="0" borderId="1" xfId="62" applyNumberFormat="1" applyFont="1" applyFill="1" applyBorder="1" applyAlignment="1">
      <alignment horizontal="center" vertical="center" wrapText="1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_ 承检机构X2016年1月合格_2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20150127-2月公布表格（汇总）" xfId="34"/>
    <cellStyle name="汇总" xfId="35" builtinId="25"/>
    <cellStyle name="好" xfId="36" builtinId="26"/>
    <cellStyle name="常规 16" xfId="37"/>
    <cellStyle name="常规 108 2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1" xfId="58"/>
    <cellStyle name="常规 2" xfId="59"/>
    <cellStyle name="常规 3" xfId="60"/>
    <cellStyle name="常规 3 3 2" xfId="61"/>
    <cellStyle name="常规 4" xfId="62"/>
    <cellStyle name="常规_Sheet1" xfId="63"/>
    <cellStyle name="常规_ 承检机构X2016年X月不合格_6" xfId="64"/>
    <cellStyle name="常规_Sheet1_3" xfId="65"/>
    <cellStyle name="常规 5" xfId="66"/>
    <cellStyle name="常规 4 3" xfId="67"/>
    <cellStyle name="常规 2 5" xfId="68"/>
    <cellStyle name="常规 14" xfId="69"/>
    <cellStyle name="常规_日常食品、农产品、寿司" xfId="70"/>
    <cellStyle name="常规_农产品" xfId="71"/>
    <cellStyle name="常规_Sheet1_10" xfId="72"/>
    <cellStyle name="常规_总表" xfId="73"/>
    <cellStyle name="常规 2 3" xfId="74"/>
    <cellStyle name="常规 17" xfId="75"/>
    <cellStyle name="常规_20150127-2月公布表格（汇总） 2" xfId="76"/>
    <cellStyle name="常规 43" xfId="77"/>
    <cellStyle name="常规 18" xfId="78"/>
    <cellStyle name="常规 45" xfId="79"/>
    <cellStyle name="常规 2 4" xfId="80"/>
  </cellStyles>
  <tableStyles count="0" defaultTableStyle="TableStyleMedium2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5"/>
  <sheetViews>
    <sheetView tabSelected="1" zoomScale="80" zoomScaleNormal="80" workbookViewId="0">
      <selection activeCell="B3" sqref="B3"/>
    </sheetView>
  </sheetViews>
  <sheetFormatPr defaultColWidth="9" defaultRowHeight="12"/>
  <cols>
    <col min="1" max="1" width="4.66666666666667" style="2" customWidth="1"/>
    <col min="2" max="2" width="9.88333333333333" style="2" customWidth="1"/>
    <col min="3" max="3" width="8.33333333333333" style="2" customWidth="1"/>
    <col min="4" max="4" width="9" style="2" customWidth="1"/>
    <col min="5" max="5" width="18.4333333333333" style="4" customWidth="1"/>
    <col min="6" max="12" width="18.1166666666667" style="2" customWidth="1"/>
    <col min="13" max="14" width="15.6333333333333" style="2" customWidth="1"/>
    <col min="15" max="15" width="17.1916666666667" style="2" customWidth="1"/>
    <col min="16" max="16" width="10.6333333333333" style="2" customWidth="1"/>
    <col min="17" max="17" width="10.15" style="2" customWidth="1"/>
    <col min="18" max="16356" width="9" style="2"/>
    <col min="16357" max="16357" width="9" style="5"/>
    <col min="16358" max="16384" width="9" style="2"/>
  </cols>
  <sheetData>
    <row r="1" spans="1:14">
      <c r="A1" s="6" t="s">
        <v>0</v>
      </c>
      <c r="B1" s="6"/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</row>
    <row r="2" s="1" customFormat="1" ht="24" spans="1:16379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30" t="s">
        <v>10</v>
      </c>
      <c r="K2" s="30" t="s">
        <v>11</v>
      </c>
      <c r="L2" s="30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2" customFormat="1" ht="36" spans="1:17">
      <c r="A3" s="11">
        <f>COUNT($A$1:A2)+1</f>
        <v>1</v>
      </c>
      <c r="B3" s="12" t="s">
        <v>18</v>
      </c>
      <c r="C3" s="12" t="s">
        <v>19</v>
      </c>
      <c r="D3" s="12" t="s">
        <v>20</v>
      </c>
      <c r="E3" s="13">
        <v>44358</v>
      </c>
      <c r="F3" s="12" t="s">
        <v>21</v>
      </c>
      <c r="G3" s="12" t="s">
        <v>22</v>
      </c>
      <c r="H3" s="12" t="s">
        <v>21</v>
      </c>
      <c r="I3" s="12" t="s">
        <v>22</v>
      </c>
      <c r="J3" s="12" t="s">
        <v>19</v>
      </c>
      <c r="K3" s="12" t="s">
        <v>19</v>
      </c>
      <c r="L3" s="12" t="s">
        <v>19</v>
      </c>
      <c r="M3" s="19" t="s">
        <v>23</v>
      </c>
      <c r="N3" s="19" t="s">
        <v>24</v>
      </c>
      <c r="O3" s="19" t="s">
        <v>25</v>
      </c>
      <c r="P3" s="12" t="s">
        <v>26</v>
      </c>
      <c r="Q3" s="12" t="s">
        <v>27</v>
      </c>
    </row>
    <row r="4" s="3" customFormat="1" ht="24" spans="1:16379">
      <c r="A4" s="11">
        <f>COUNT($A$1:A3)+1</f>
        <v>2</v>
      </c>
      <c r="B4" s="14" t="s">
        <v>28</v>
      </c>
      <c r="C4" s="14" t="s">
        <v>29</v>
      </c>
      <c r="D4" s="14" t="s">
        <v>30</v>
      </c>
      <c r="E4" s="15">
        <v>44455</v>
      </c>
      <c r="F4" s="14" t="s">
        <v>31</v>
      </c>
      <c r="G4" s="14" t="s">
        <v>32</v>
      </c>
      <c r="H4" s="14" t="s">
        <v>31</v>
      </c>
      <c r="I4" s="14" t="s">
        <v>33</v>
      </c>
      <c r="J4" s="14" t="s">
        <v>19</v>
      </c>
      <c r="K4" s="14" t="s">
        <v>19</v>
      </c>
      <c r="L4" s="14" t="s">
        <v>19</v>
      </c>
      <c r="M4" s="19" t="s">
        <v>34</v>
      </c>
      <c r="N4" s="19" t="s">
        <v>35</v>
      </c>
      <c r="O4" s="19" t="s">
        <v>36</v>
      </c>
      <c r="P4" s="14" t="s">
        <v>37</v>
      </c>
      <c r="Q4" s="14" t="s">
        <v>38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3" customFormat="1" ht="24" spans="1:16379">
      <c r="A5" s="16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9" t="s">
        <v>39</v>
      </c>
      <c r="N5" s="19" t="s">
        <v>40</v>
      </c>
      <c r="O5" s="19" t="s">
        <v>41</v>
      </c>
      <c r="P5" s="17"/>
      <c r="Q5" s="17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2" customFormat="1" ht="36" spans="1:17">
      <c r="A6" s="11">
        <f>COUNT($A$1:A5)+1</f>
        <v>3</v>
      </c>
      <c r="B6" s="12" t="s">
        <v>42</v>
      </c>
      <c r="C6" s="12" t="s">
        <v>19</v>
      </c>
      <c r="D6" s="12" t="s">
        <v>20</v>
      </c>
      <c r="E6" s="18" t="s">
        <v>19</v>
      </c>
      <c r="F6" s="12" t="s">
        <v>43</v>
      </c>
      <c r="G6" s="12" t="s">
        <v>44</v>
      </c>
      <c r="H6" s="12" t="s">
        <v>19</v>
      </c>
      <c r="I6" s="12" t="s">
        <v>19</v>
      </c>
      <c r="J6" s="12" t="s">
        <v>19</v>
      </c>
      <c r="K6" s="12" t="s">
        <v>19</v>
      </c>
      <c r="L6" s="12" t="s">
        <v>19</v>
      </c>
      <c r="M6" s="19" t="s">
        <v>45</v>
      </c>
      <c r="N6" s="25" t="s">
        <v>46</v>
      </c>
      <c r="O6" s="19" t="s">
        <v>47</v>
      </c>
      <c r="P6" s="12" t="s">
        <v>26</v>
      </c>
      <c r="Q6" s="12" t="s">
        <v>48</v>
      </c>
    </row>
    <row r="7" s="3" customFormat="1" ht="36" spans="1:16379">
      <c r="A7" s="19">
        <f>COUNT($A$1:A6)+1</f>
        <v>4</v>
      </c>
      <c r="B7" s="12" t="s">
        <v>49</v>
      </c>
      <c r="C7" s="12" t="s">
        <v>19</v>
      </c>
      <c r="D7" s="12" t="s">
        <v>20</v>
      </c>
      <c r="E7" s="18" t="s">
        <v>19</v>
      </c>
      <c r="F7" s="12" t="s">
        <v>50</v>
      </c>
      <c r="G7" s="12" t="s">
        <v>51</v>
      </c>
      <c r="H7" s="12" t="s">
        <v>19</v>
      </c>
      <c r="I7" s="12" t="s">
        <v>19</v>
      </c>
      <c r="J7" s="12" t="s">
        <v>19</v>
      </c>
      <c r="K7" s="12" t="s">
        <v>19</v>
      </c>
      <c r="L7" s="12" t="s">
        <v>19</v>
      </c>
      <c r="M7" s="19" t="s">
        <v>52</v>
      </c>
      <c r="N7" s="25" t="s">
        <v>53</v>
      </c>
      <c r="O7" s="19" t="s">
        <v>54</v>
      </c>
      <c r="P7" s="12" t="s">
        <v>26</v>
      </c>
      <c r="Q7" s="12" t="s">
        <v>48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3" customFormat="1" ht="36" spans="1:16379">
      <c r="A8" s="11">
        <f>COUNT($A$1:A7)+1</f>
        <v>5</v>
      </c>
      <c r="B8" s="11" t="s">
        <v>55</v>
      </c>
      <c r="C8" s="11" t="s">
        <v>56</v>
      </c>
      <c r="D8" s="11" t="s">
        <v>57</v>
      </c>
      <c r="E8" s="20">
        <v>44424</v>
      </c>
      <c r="F8" s="11" t="s">
        <v>58</v>
      </c>
      <c r="G8" s="11" t="s">
        <v>59</v>
      </c>
      <c r="H8" s="11" t="s">
        <v>58</v>
      </c>
      <c r="I8" s="11" t="s">
        <v>59</v>
      </c>
      <c r="J8" s="11" t="s">
        <v>19</v>
      </c>
      <c r="K8" s="11" t="s">
        <v>19</v>
      </c>
      <c r="L8" s="11" t="s">
        <v>19</v>
      </c>
      <c r="M8" s="19" t="s">
        <v>60</v>
      </c>
      <c r="N8" s="19" t="s">
        <v>61</v>
      </c>
      <c r="O8" s="19" t="s">
        <v>62</v>
      </c>
      <c r="P8" s="11" t="s">
        <v>26</v>
      </c>
      <c r="Q8" s="11" t="s">
        <v>38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3" customFormat="1" ht="36" spans="1:16379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19" t="s">
        <v>34</v>
      </c>
      <c r="N9" s="19" t="s">
        <v>63</v>
      </c>
      <c r="O9" s="19" t="s">
        <v>64</v>
      </c>
      <c r="P9" s="21"/>
      <c r="Q9" s="2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3" customFormat="1" ht="24" spans="1:16379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19" t="s">
        <v>65</v>
      </c>
      <c r="N10" s="19" t="s">
        <v>66</v>
      </c>
      <c r="O10" s="19" t="s">
        <v>67</v>
      </c>
      <c r="P10" s="21"/>
      <c r="Q10" s="2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3" customFormat="1" ht="24" spans="1:16379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19" t="s">
        <v>68</v>
      </c>
      <c r="N11" s="19" t="s">
        <v>69</v>
      </c>
      <c r="O11" s="19" t="s">
        <v>70</v>
      </c>
      <c r="P11" s="21"/>
      <c r="Q11" s="2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3" customFormat="1" ht="36" spans="1:16379">
      <c r="A12" s="19">
        <f>COUNT($A$1:A11)+1</f>
        <v>6</v>
      </c>
      <c r="B12" s="19" t="s">
        <v>71</v>
      </c>
      <c r="C12" s="19" t="s">
        <v>19</v>
      </c>
      <c r="D12" s="19" t="s">
        <v>19</v>
      </c>
      <c r="E12" s="18" t="s">
        <v>19</v>
      </c>
      <c r="F12" s="19" t="s">
        <v>72</v>
      </c>
      <c r="G12" s="19" t="s">
        <v>73</v>
      </c>
      <c r="H12" s="19" t="s">
        <v>19</v>
      </c>
      <c r="I12" s="19" t="s">
        <v>19</v>
      </c>
      <c r="J12" s="19" t="s">
        <v>19</v>
      </c>
      <c r="K12" s="19" t="s">
        <v>19</v>
      </c>
      <c r="L12" s="19" t="s">
        <v>19</v>
      </c>
      <c r="M12" s="25" t="s">
        <v>74</v>
      </c>
      <c r="N12" s="31" t="s">
        <v>75</v>
      </c>
      <c r="O12" s="31" t="s">
        <v>76</v>
      </c>
      <c r="P12" s="25" t="s">
        <v>77</v>
      </c>
      <c r="Q12" s="19" t="s">
        <v>48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ht="36" spans="1:17">
      <c r="A13" s="19">
        <f>COUNT($A$1:A12)+1</f>
        <v>7</v>
      </c>
      <c r="B13" s="19" t="s">
        <v>78</v>
      </c>
      <c r="C13" s="19" t="s">
        <v>79</v>
      </c>
      <c r="D13" s="19" t="s">
        <v>80</v>
      </c>
      <c r="E13" s="22">
        <v>44416</v>
      </c>
      <c r="F13" s="19" t="s">
        <v>81</v>
      </c>
      <c r="G13" s="19" t="s">
        <v>82</v>
      </c>
      <c r="H13" s="19" t="s">
        <v>83</v>
      </c>
      <c r="I13" s="19" t="s">
        <v>84</v>
      </c>
      <c r="J13" s="19" t="s">
        <v>19</v>
      </c>
      <c r="K13" s="19" t="s">
        <v>19</v>
      </c>
      <c r="L13" s="19" t="s">
        <v>19</v>
      </c>
      <c r="M13" s="19" t="s">
        <v>85</v>
      </c>
      <c r="N13" s="19" t="s">
        <v>86</v>
      </c>
      <c r="O13" s="19" t="s">
        <v>87</v>
      </c>
      <c r="P13" s="25" t="s">
        <v>88</v>
      </c>
      <c r="Q13" s="19" t="s">
        <v>89</v>
      </c>
    </row>
    <row r="14" ht="48" spans="1:17">
      <c r="A14" s="19">
        <f>COUNT($A$1:A13)+1</f>
        <v>8</v>
      </c>
      <c r="B14" s="18" t="s">
        <v>90</v>
      </c>
      <c r="C14" s="18" t="s">
        <v>19</v>
      </c>
      <c r="D14" s="18" t="s">
        <v>20</v>
      </c>
      <c r="E14" s="18" t="s">
        <v>19</v>
      </c>
      <c r="F14" s="18" t="s">
        <v>91</v>
      </c>
      <c r="G14" s="18" t="s">
        <v>92</v>
      </c>
      <c r="H14" s="18" t="s">
        <v>91</v>
      </c>
      <c r="I14" s="18" t="s">
        <v>92</v>
      </c>
      <c r="J14" s="18" t="s">
        <v>19</v>
      </c>
      <c r="K14" s="18" t="s">
        <v>19</v>
      </c>
      <c r="L14" s="18" t="s">
        <v>19</v>
      </c>
      <c r="M14" s="32" t="s">
        <v>93</v>
      </c>
      <c r="N14" s="32" t="s">
        <v>94</v>
      </c>
      <c r="O14" s="32" t="s">
        <v>95</v>
      </c>
      <c r="P14" s="25" t="s">
        <v>96</v>
      </c>
      <c r="Q14" s="18" t="s">
        <v>97</v>
      </c>
    </row>
    <row r="15" s="3" customFormat="1" ht="36" spans="1:16379">
      <c r="A15" s="19">
        <f>COUNT($A$1:A14)+1</f>
        <v>9</v>
      </c>
      <c r="B15" s="19" t="s">
        <v>98</v>
      </c>
      <c r="C15" s="19" t="s">
        <v>19</v>
      </c>
      <c r="D15" s="19" t="s">
        <v>19</v>
      </c>
      <c r="E15" s="18" t="s">
        <v>19</v>
      </c>
      <c r="F15" s="19" t="s">
        <v>99</v>
      </c>
      <c r="G15" s="19" t="s">
        <v>100</v>
      </c>
      <c r="H15" s="19" t="s">
        <v>19</v>
      </c>
      <c r="I15" s="19" t="s">
        <v>19</v>
      </c>
      <c r="J15" s="19" t="s">
        <v>19</v>
      </c>
      <c r="K15" s="19" t="s">
        <v>19</v>
      </c>
      <c r="L15" s="19" t="s">
        <v>19</v>
      </c>
      <c r="M15" s="25" t="s">
        <v>74</v>
      </c>
      <c r="N15" s="31" t="s">
        <v>75</v>
      </c>
      <c r="O15" s="31" t="s">
        <v>101</v>
      </c>
      <c r="P15" s="25" t="s">
        <v>77</v>
      </c>
      <c r="Q15" s="19" t="s">
        <v>48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ht="36" spans="1:17">
      <c r="A16" s="19">
        <f>COUNT($A$1:A15)+1</f>
        <v>10</v>
      </c>
      <c r="B16" s="12" t="s">
        <v>102</v>
      </c>
      <c r="C16" s="12" t="s">
        <v>103</v>
      </c>
      <c r="D16" s="12" t="s">
        <v>104</v>
      </c>
      <c r="E16" s="13">
        <v>44387</v>
      </c>
      <c r="F16" s="12" t="s">
        <v>105</v>
      </c>
      <c r="G16" s="12" t="s">
        <v>106</v>
      </c>
      <c r="H16" s="12" t="s">
        <v>107</v>
      </c>
      <c r="I16" s="12" t="s">
        <v>108</v>
      </c>
      <c r="J16" s="12" t="s">
        <v>109</v>
      </c>
      <c r="K16" s="12" t="s">
        <v>110</v>
      </c>
      <c r="L16" s="12" t="s">
        <v>111</v>
      </c>
      <c r="M16" s="19" t="s">
        <v>34</v>
      </c>
      <c r="N16" s="19" t="s">
        <v>112</v>
      </c>
      <c r="O16" s="19" t="s">
        <v>113</v>
      </c>
      <c r="P16" s="12" t="s">
        <v>26</v>
      </c>
      <c r="Q16" s="12" t="s">
        <v>114</v>
      </c>
    </row>
    <row r="17" s="3" customFormat="1" ht="60" spans="1:16379">
      <c r="A17" s="19">
        <f>COUNT($A$1:A16)+1</f>
        <v>11</v>
      </c>
      <c r="B17" s="23" t="s">
        <v>49</v>
      </c>
      <c r="C17" s="18" t="s">
        <v>19</v>
      </c>
      <c r="D17" s="18" t="s">
        <v>115</v>
      </c>
      <c r="E17" s="18" t="s">
        <v>19</v>
      </c>
      <c r="F17" s="18" t="s">
        <v>116</v>
      </c>
      <c r="G17" s="18" t="s">
        <v>117</v>
      </c>
      <c r="H17" s="18" t="s">
        <v>19</v>
      </c>
      <c r="I17" s="18" t="s">
        <v>19</v>
      </c>
      <c r="J17" s="18" t="s">
        <v>118</v>
      </c>
      <c r="K17" s="24" t="s">
        <v>19</v>
      </c>
      <c r="L17" s="18" t="s">
        <v>119</v>
      </c>
      <c r="M17" s="33" t="s">
        <v>52</v>
      </c>
      <c r="N17" s="33" t="s">
        <v>53</v>
      </c>
      <c r="O17" s="34" t="s">
        <v>120</v>
      </c>
      <c r="P17" s="25" t="s">
        <v>121</v>
      </c>
      <c r="Q17" s="39" t="s">
        <v>48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3" customFormat="1" ht="36" spans="1:16379">
      <c r="A18" s="19">
        <f>COUNT($A$1:A17)+1</f>
        <v>12</v>
      </c>
      <c r="B18" s="12" t="s">
        <v>18</v>
      </c>
      <c r="C18" s="12" t="s">
        <v>19</v>
      </c>
      <c r="D18" s="12" t="s">
        <v>20</v>
      </c>
      <c r="E18" s="13">
        <v>44447</v>
      </c>
      <c r="F18" s="12" t="s">
        <v>122</v>
      </c>
      <c r="G18" s="12" t="s">
        <v>123</v>
      </c>
      <c r="H18" s="12" t="s">
        <v>122</v>
      </c>
      <c r="I18" s="12" t="s">
        <v>123</v>
      </c>
      <c r="J18" s="12" t="s">
        <v>19</v>
      </c>
      <c r="K18" s="12" t="s">
        <v>19</v>
      </c>
      <c r="L18" s="12" t="s">
        <v>19</v>
      </c>
      <c r="M18" s="32" t="s">
        <v>93</v>
      </c>
      <c r="N18" s="25" t="s">
        <v>94</v>
      </c>
      <c r="O18" s="19" t="s">
        <v>124</v>
      </c>
      <c r="P18" s="12" t="s">
        <v>26</v>
      </c>
      <c r="Q18" s="12" t="s">
        <v>27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3" customFormat="1" ht="60" spans="1:16379">
      <c r="A19" s="19">
        <f>COUNT($A$1:A18)+1</f>
        <v>13</v>
      </c>
      <c r="B19" s="24" t="s">
        <v>125</v>
      </c>
      <c r="C19" s="24" t="s">
        <v>19</v>
      </c>
      <c r="D19" s="24" t="s">
        <v>19</v>
      </c>
      <c r="E19" s="18" t="s">
        <v>19</v>
      </c>
      <c r="F19" s="25" t="s">
        <v>126</v>
      </c>
      <c r="G19" s="25" t="s">
        <v>127</v>
      </c>
      <c r="H19" s="25" t="s">
        <v>19</v>
      </c>
      <c r="I19" s="25" t="s">
        <v>19</v>
      </c>
      <c r="J19" s="24" t="s">
        <v>19</v>
      </c>
      <c r="K19" s="24" t="s">
        <v>19</v>
      </c>
      <c r="L19" s="24" t="s">
        <v>19</v>
      </c>
      <c r="M19" s="25" t="s">
        <v>45</v>
      </c>
      <c r="N19" s="25" t="s">
        <v>46</v>
      </c>
      <c r="O19" s="25" t="s">
        <v>128</v>
      </c>
      <c r="P19" s="25" t="s">
        <v>129</v>
      </c>
      <c r="Q19" s="24" t="s">
        <v>48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2" customFormat="1" spans="1:17">
      <c r="A20" s="11">
        <f>COUNT($A$1:A19)+1</f>
        <v>14</v>
      </c>
      <c r="B20" s="26" t="s">
        <v>130</v>
      </c>
      <c r="C20" s="26" t="s">
        <v>19</v>
      </c>
      <c r="D20" s="26" t="s">
        <v>20</v>
      </c>
      <c r="E20" s="26" t="s">
        <v>19</v>
      </c>
      <c r="F20" s="26" t="s">
        <v>131</v>
      </c>
      <c r="G20" s="26" t="s">
        <v>132</v>
      </c>
      <c r="H20" s="26" t="s">
        <v>19</v>
      </c>
      <c r="I20" s="26" t="s">
        <v>19</v>
      </c>
      <c r="J20" s="26" t="s">
        <v>133</v>
      </c>
      <c r="K20" s="26" t="s">
        <v>19</v>
      </c>
      <c r="L20" s="26" t="s">
        <v>134</v>
      </c>
      <c r="M20" s="25" t="s">
        <v>135</v>
      </c>
      <c r="N20" s="25" t="s">
        <v>46</v>
      </c>
      <c r="O20" s="25" t="s">
        <v>136</v>
      </c>
      <c r="P20" s="35" t="s">
        <v>96</v>
      </c>
      <c r="Q20" s="26" t="s">
        <v>48</v>
      </c>
    </row>
    <row r="21" s="2" customFormat="1" spans="1:17">
      <c r="A21" s="1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5" t="s">
        <v>137</v>
      </c>
      <c r="N21" s="25" t="s">
        <v>46</v>
      </c>
      <c r="O21" s="25" t="s">
        <v>138</v>
      </c>
      <c r="P21" s="36"/>
      <c r="Q21" s="27"/>
    </row>
    <row r="22" s="3" customFormat="1" ht="36" spans="1:16379">
      <c r="A22" s="19">
        <f>COUNT($A$1:A21)+1</f>
        <v>15</v>
      </c>
      <c r="B22" s="12" t="s">
        <v>139</v>
      </c>
      <c r="C22" s="12" t="s">
        <v>19</v>
      </c>
      <c r="D22" s="12" t="s">
        <v>20</v>
      </c>
      <c r="E22" s="12" t="s">
        <v>19</v>
      </c>
      <c r="F22" s="12" t="s">
        <v>140</v>
      </c>
      <c r="G22" s="12" t="s">
        <v>141</v>
      </c>
      <c r="H22" s="12" t="s">
        <v>140</v>
      </c>
      <c r="I22" s="12" t="s">
        <v>141</v>
      </c>
      <c r="J22" s="12" t="s">
        <v>19</v>
      </c>
      <c r="K22" s="12" t="s">
        <v>19</v>
      </c>
      <c r="L22" s="12" t="s">
        <v>19</v>
      </c>
      <c r="M22" s="19" t="s">
        <v>142</v>
      </c>
      <c r="N22" s="19" t="s">
        <v>143</v>
      </c>
      <c r="O22" s="19" t="s">
        <v>144</v>
      </c>
      <c r="P22" s="12" t="s">
        <v>26</v>
      </c>
      <c r="Q22" s="12" t="s">
        <v>145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3" customFormat="1" ht="60" spans="1:16379">
      <c r="A23" s="19">
        <f>COUNT($A$1:A22)+1</f>
        <v>16</v>
      </c>
      <c r="B23" s="23" t="s">
        <v>146</v>
      </c>
      <c r="C23" s="18" t="s">
        <v>19</v>
      </c>
      <c r="D23" s="18" t="s">
        <v>115</v>
      </c>
      <c r="E23" s="18" t="s">
        <v>19</v>
      </c>
      <c r="F23" s="18" t="s">
        <v>147</v>
      </c>
      <c r="G23" s="18" t="s">
        <v>148</v>
      </c>
      <c r="H23" s="18" t="s">
        <v>19</v>
      </c>
      <c r="I23" s="18" t="s">
        <v>19</v>
      </c>
      <c r="J23" s="18" t="s">
        <v>149</v>
      </c>
      <c r="K23" s="24" t="s">
        <v>19</v>
      </c>
      <c r="L23" s="18" t="s">
        <v>119</v>
      </c>
      <c r="M23" s="33" t="s">
        <v>135</v>
      </c>
      <c r="N23" s="33" t="s">
        <v>46</v>
      </c>
      <c r="O23" s="34" t="s">
        <v>150</v>
      </c>
      <c r="P23" s="25" t="s">
        <v>121</v>
      </c>
      <c r="Q23" s="39" t="s">
        <v>48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3" customFormat="1" ht="36" spans="1:16379">
      <c r="A24" s="19">
        <f>COUNT($A$1:A23)+1</f>
        <v>17</v>
      </c>
      <c r="B24" s="12" t="s">
        <v>151</v>
      </c>
      <c r="C24" s="12" t="s">
        <v>19</v>
      </c>
      <c r="D24" s="12" t="s">
        <v>20</v>
      </c>
      <c r="E24" s="18" t="s">
        <v>19</v>
      </c>
      <c r="F24" s="12" t="s">
        <v>152</v>
      </c>
      <c r="G24" s="12" t="s">
        <v>153</v>
      </c>
      <c r="H24" s="12" t="s">
        <v>19</v>
      </c>
      <c r="I24" s="12" t="s">
        <v>19</v>
      </c>
      <c r="J24" s="12" t="s">
        <v>19</v>
      </c>
      <c r="K24" s="12" t="s">
        <v>19</v>
      </c>
      <c r="L24" s="12" t="s">
        <v>19</v>
      </c>
      <c r="M24" s="19" t="s">
        <v>154</v>
      </c>
      <c r="N24" s="19" t="s">
        <v>46</v>
      </c>
      <c r="O24" s="19" t="s">
        <v>155</v>
      </c>
      <c r="P24" s="12" t="s">
        <v>26</v>
      </c>
      <c r="Q24" s="12" t="s">
        <v>48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3" customFormat="1" ht="36" spans="1:16379">
      <c r="A25" s="19">
        <f>COUNT($A$1:A24)+1</f>
        <v>18</v>
      </c>
      <c r="B25" s="12" t="s">
        <v>156</v>
      </c>
      <c r="C25" s="12" t="s">
        <v>19</v>
      </c>
      <c r="D25" s="12" t="s">
        <v>20</v>
      </c>
      <c r="E25" s="18" t="s">
        <v>19</v>
      </c>
      <c r="F25" s="12" t="s">
        <v>157</v>
      </c>
      <c r="G25" s="12" t="s">
        <v>158</v>
      </c>
      <c r="H25" s="12" t="s">
        <v>19</v>
      </c>
      <c r="I25" s="12" t="s">
        <v>19</v>
      </c>
      <c r="J25" s="12" t="s">
        <v>19</v>
      </c>
      <c r="K25" s="12" t="s">
        <v>19</v>
      </c>
      <c r="L25" s="12" t="s">
        <v>19</v>
      </c>
      <c r="M25" s="19" t="s">
        <v>154</v>
      </c>
      <c r="N25" s="19" t="s">
        <v>46</v>
      </c>
      <c r="O25" s="19" t="s">
        <v>159</v>
      </c>
      <c r="P25" s="12" t="s">
        <v>26</v>
      </c>
      <c r="Q25" s="12" t="s">
        <v>48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3" customFormat="1" ht="36" spans="1:16379">
      <c r="A26" s="19">
        <f>COUNT($A$1:A25)+1</f>
        <v>19</v>
      </c>
      <c r="B26" s="12" t="s">
        <v>160</v>
      </c>
      <c r="C26" s="12" t="s">
        <v>19</v>
      </c>
      <c r="D26" s="12" t="s">
        <v>161</v>
      </c>
      <c r="E26" s="13">
        <v>44509</v>
      </c>
      <c r="F26" s="12" t="s">
        <v>162</v>
      </c>
      <c r="G26" s="12" t="s">
        <v>163</v>
      </c>
      <c r="H26" s="12" t="s">
        <v>162</v>
      </c>
      <c r="I26" s="12" t="s">
        <v>164</v>
      </c>
      <c r="J26" s="12" t="s">
        <v>165</v>
      </c>
      <c r="K26" s="12" t="s">
        <v>166</v>
      </c>
      <c r="L26" s="12" t="s">
        <v>111</v>
      </c>
      <c r="M26" s="19" t="s">
        <v>34</v>
      </c>
      <c r="N26" s="19" t="s">
        <v>167</v>
      </c>
      <c r="O26" s="19" t="s">
        <v>168</v>
      </c>
      <c r="P26" s="12" t="s">
        <v>169</v>
      </c>
      <c r="Q26" s="12" t="s">
        <v>38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3" customFormat="1" ht="36" spans="1:16379">
      <c r="A27" s="19">
        <f>COUNT($A$1:A26)+1</f>
        <v>20</v>
      </c>
      <c r="B27" s="12" t="s">
        <v>156</v>
      </c>
      <c r="C27" s="12" t="s">
        <v>19</v>
      </c>
      <c r="D27" s="12" t="s">
        <v>20</v>
      </c>
      <c r="E27" s="18" t="s">
        <v>19</v>
      </c>
      <c r="F27" s="12" t="s">
        <v>170</v>
      </c>
      <c r="G27" s="12" t="s">
        <v>171</v>
      </c>
      <c r="H27" s="12" t="s">
        <v>19</v>
      </c>
      <c r="I27" s="12" t="s">
        <v>19</v>
      </c>
      <c r="J27" s="12" t="s">
        <v>19</v>
      </c>
      <c r="K27" s="12" t="s">
        <v>19</v>
      </c>
      <c r="L27" s="12" t="s">
        <v>19</v>
      </c>
      <c r="M27" s="19" t="s">
        <v>154</v>
      </c>
      <c r="N27" s="19" t="s">
        <v>46</v>
      </c>
      <c r="O27" s="19" t="s">
        <v>172</v>
      </c>
      <c r="P27" s="12" t="s">
        <v>26</v>
      </c>
      <c r="Q27" s="12" t="s">
        <v>48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3" customFormat="1" ht="36" spans="1:16379">
      <c r="A28" s="19">
        <f>COUNT($A$1:A27)+1</f>
        <v>21</v>
      </c>
      <c r="B28" s="12" t="s">
        <v>173</v>
      </c>
      <c r="C28" s="12" t="s">
        <v>19</v>
      </c>
      <c r="D28" s="12" t="s">
        <v>20</v>
      </c>
      <c r="E28" s="12" t="s">
        <v>19</v>
      </c>
      <c r="F28" s="12" t="s">
        <v>174</v>
      </c>
      <c r="G28" s="12" t="s">
        <v>175</v>
      </c>
      <c r="H28" s="12" t="s">
        <v>174</v>
      </c>
      <c r="I28" s="12" t="s">
        <v>175</v>
      </c>
      <c r="J28" s="12" t="s">
        <v>19</v>
      </c>
      <c r="K28" s="12" t="s">
        <v>19</v>
      </c>
      <c r="L28" s="12" t="s">
        <v>19</v>
      </c>
      <c r="M28" s="19" t="s">
        <v>176</v>
      </c>
      <c r="N28" s="19" t="s">
        <v>143</v>
      </c>
      <c r="O28" s="19" t="s">
        <v>177</v>
      </c>
      <c r="P28" s="12" t="s">
        <v>26</v>
      </c>
      <c r="Q28" s="12" t="s">
        <v>145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3" customFormat="1" ht="24" spans="1:16379">
      <c r="A29" s="19">
        <f>COUNT($A$1:A28)+1</f>
        <v>22</v>
      </c>
      <c r="B29" s="18" t="s">
        <v>178</v>
      </c>
      <c r="C29" s="18" t="s">
        <v>19</v>
      </c>
      <c r="D29" s="18" t="s">
        <v>20</v>
      </c>
      <c r="E29" s="18" t="s">
        <v>19</v>
      </c>
      <c r="F29" s="18" t="s">
        <v>179</v>
      </c>
      <c r="G29" s="18" t="s">
        <v>180</v>
      </c>
      <c r="H29" s="18" t="s">
        <v>19</v>
      </c>
      <c r="I29" s="18" t="s">
        <v>19</v>
      </c>
      <c r="J29" s="18" t="s">
        <v>181</v>
      </c>
      <c r="K29" s="18" t="s">
        <v>19</v>
      </c>
      <c r="L29" s="18" t="s">
        <v>134</v>
      </c>
      <c r="M29" s="25" t="s">
        <v>74</v>
      </c>
      <c r="N29" s="25" t="s">
        <v>182</v>
      </c>
      <c r="O29" s="25" t="s">
        <v>183</v>
      </c>
      <c r="P29" s="25" t="s">
        <v>96</v>
      </c>
      <c r="Q29" s="18" t="s">
        <v>48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3" customFormat="1" ht="36" spans="1:16379">
      <c r="A30" s="19">
        <f>COUNT($A$1:A29)+1</f>
        <v>23</v>
      </c>
      <c r="B30" s="19" t="s">
        <v>184</v>
      </c>
      <c r="C30" s="19" t="s">
        <v>185</v>
      </c>
      <c r="D30" s="19" t="s">
        <v>186</v>
      </c>
      <c r="E30" s="22">
        <v>44268</v>
      </c>
      <c r="F30" s="19" t="s">
        <v>187</v>
      </c>
      <c r="G30" s="19" t="s">
        <v>188</v>
      </c>
      <c r="H30" s="19" t="s">
        <v>189</v>
      </c>
      <c r="I30" s="19" t="s">
        <v>190</v>
      </c>
      <c r="J30" s="19" t="s">
        <v>19</v>
      </c>
      <c r="K30" s="19" t="s">
        <v>19</v>
      </c>
      <c r="L30" s="19" t="s">
        <v>19</v>
      </c>
      <c r="M30" s="19" t="s">
        <v>85</v>
      </c>
      <c r="N30" s="19" t="s">
        <v>191</v>
      </c>
      <c r="O30" s="19" t="s">
        <v>192</v>
      </c>
      <c r="P30" s="25" t="s">
        <v>88</v>
      </c>
      <c r="Q30" s="19" t="s">
        <v>89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3" customFormat="1" ht="60" spans="1:16379">
      <c r="A31" s="19">
        <f>COUNT($A$1:A30)+1</f>
        <v>24</v>
      </c>
      <c r="B31" s="23" t="s">
        <v>193</v>
      </c>
      <c r="C31" s="18" t="s">
        <v>19</v>
      </c>
      <c r="D31" s="18" t="s">
        <v>115</v>
      </c>
      <c r="E31" s="18" t="s">
        <v>19</v>
      </c>
      <c r="F31" s="18" t="s">
        <v>194</v>
      </c>
      <c r="G31" s="18" t="s">
        <v>195</v>
      </c>
      <c r="H31" s="18" t="s">
        <v>19</v>
      </c>
      <c r="I31" s="18" t="s">
        <v>19</v>
      </c>
      <c r="J31" s="18" t="s">
        <v>19</v>
      </c>
      <c r="K31" s="18" t="s">
        <v>19</v>
      </c>
      <c r="L31" s="18" t="s">
        <v>19</v>
      </c>
      <c r="M31" s="33" t="s">
        <v>196</v>
      </c>
      <c r="N31" s="33" t="s">
        <v>197</v>
      </c>
      <c r="O31" s="34" t="s">
        <v>198</v>
      </c>
      <c r="P31" s="25" t="s">
        <v>121</v>
      </c>
      <c r="Q31" s="39" t="s">
        <v>48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3" customFormat="1" ht="36" spans="1:16379">
      <c r="A32" s="19">
        <f>COUNT($A$1:A31)+1</f>
        <v>25</v>
      </c>
      <c r="B32" s="12" t="s">
        <v>18</v>
      </c>
      <c r="C32" s="12" t="s">
        <v>19</v>
      </c>
      <c r="D32" s="12" t="s">
        <v>20</v>
      </c>
      <c r="E32" s="13">
        <v>44459</v>
      </c>
      <c r="F32" s="12" t="s">
        <v>199</v>
      </c>
      <c r="G32" s="12" t="s">
        <v>200</v>
      </c>
      <c r="H32" s="12" t="s">
        <v>199</v>
      </c>
      <c r="I32" s="12" t="s">
        <v>200</v>
      </c>
      <c r="J32" s="12" t="s">
        <v>19</v>
      </c>
      <c r="K32" s="12" t="s">
        <v>19</v>
      </c>
      <c r="L32" s="12" t="s">
        <v>19</v>
      </c>
      <c r="M32" s="32" t="s">
        <v>93</v>
      </c>
      <c r="N32" s="19" t="s">
        <v>94</v>
      </c>
      <c r="O32" s="19" t="s">
        <v>201</v>
      </c>
      <c r="P32" s="12" t="s">
        <v>26</v>
      </c>
      <c r="Q32" s="12" t="s">
        <v>27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3" customFormat="1" ht="36" spans="1:16379">
      <c r="A33" s="19">
        <f>COUNT($A$1:A32)+1</f>
        <v>26</v>
      </c>
      <c r="B33" s="28" t="s">
        <v>193</v>
      </c>
      <c r="C33" s="28" t="s">
        <v>19</v>
      </c>
      <c r="D33" s="28" t="s">
        <v>19</v>
      </c>
      <c r="E33" s="18" t="s">
        <v>19</v>
      </c>
      <c r="F33" s="28" t="s">
        <v>202</v>
      </c>
      <c r="G33" s="28" t="s">
        <v>203</v>
      </c>
      <c r="H33" s="28" t="s">
        <v>19</v>
      </c>
      <c r="I33" s="28" t="s">
        <v>19</v>
      </c>
      <c r="J33" s="28" t="s">
        <v>19</v>
      </c>
      <c r="K33" s="28" t="s">
        <v>19</v>
      </c>
      <c r="L33" s="28" t="s">
        <v>19</v>
      </c>
      <c r="M33" s="37" t="s">
        <v>204</v>
      </c>
      <c r="N33" s="37" t="s">
        <v>75</v>
      </c>
      <c r="O33" s="37" t="s">
        <v>101</v>
      </c>
      <c r="P33" s="38" t="s">
        <v>205</v>
      </c>
      <c r="Q33" s="28" t="s">
        <v>48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ht="36" spans="1:17">
      <c r="A34" s="19">
        <f>COUNT($A$1:A33)+1</f>
        <v>27</v>
      </c>
      <c r="B34" s="12" t="s">
        <v>206</v>
      </c>
      <c r="C34" s="12" t="s">
        <v>207</v>
      </c>
      <c r="D34" s="12" t="s">
        <v>208</v>
      </c>
      <c r="E34" s="13">
        <v>44328</v>
      </c>
      <c r="F34" s="12" t="s">
        <v>209</v>
      </c>
      <c r="G34" s="12" t="s">
        <v>210</v>
      </c>
      <c r="H34" s="12" t="s">
        <v>211</v>
      </c>
      <c r="I34" s="12" t="s">
        <v>212</v>
      </c>
      <c r="J34" s="12" t="s">
        <v>213</v>
      </c>
      <c r="K34" s="12" t="s">
        <v>214</v>
      </c>
      <c r="L34" s="12" t="s">
        <v>215</v>
      </c>
      <c r="M34" s="19" t="s">
        <v>34</v>
      </c>
      <c r="N34" s="19" t="s">
        <v>216</v>
      </c>
      <c r="O34" s="19" t="s">
        <v>217</v>
      </c>
      <c r="P34" s="12" t="s">
        <v>26</v>
      </c>
      <c r="Q34" s="12" t="s">
        <v>114</v>
      </c>
    </row>
    <row r="35" s="3" customFormat="1" ht="36" spans="1:16379">
      <c r="A35" s="19">
        <f>COUNT($A$1:A34)+1</f>
        <v>28</v>
      </c>
      <c r="B35" s="12" t="s">
        <v>218</v>
      </c>
      <c r="C35" s="12" t="s">
        <v>19</v>
      </c>
      <c r="D35" s="12" t="s">
        <v>20</v>
      </c>
      <c r="E35" s="18" t="s">
        <v>19</v>
      </c>
      <c r="F35" s="12" t="s">
        <v>219</v>
      </c>
      <c r="G35" s="12" t="s">
        <v>220</v>
      </c>
      <c r="H35" s="12" t="s">
        <v>19</v>
      </c>
      <c r="I35" s="12" t="s">
        <v>19</v>
      </c>
      <c r="J35" s="12" t="s">
        <v>19</v>
      </c>
      <c r="K35" s="12" t="s">
        <v>19</v>
      </c>
      <c r="L35" s="12" t="s">
        <v>19</v>
      </c>
      <c r="M35" s="19" t="s">
        <v>221</v>
      </c>
      <c r="N35" s="19" t="s">
        <v>222</v>
      </c>
      <c r="O35" s="19" t="s">
        <v>223</v>
      </c>
      <c r="P35" s="12" t="s">
        <v>26</v>
      </c>
      <c r="Q35" s="12" t="s">
        <v>48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3" customFormat="1" ht="36" spans="1:16379">
      <c r="A36" s="19">
        <f>COUNT($A$1:A35)+1</f>
        <v>29</v>
      </c>
      <c r="B36" s="12" t="s">
        <v>224</v>
      </c>
      <c r="C36" s="12" t="s">
        <v>19</v>
      </c>
      <c r="D36" s="12" t="s">
        <v>20</v>
      </c>
      <c r="E36" s="12" t="s">
        <v>19</v>
      </c>
      <c r="F36" s="12" t="s">
        <v>225</v>
      </c>
      <c r="G36" s="12" t="s">
        <v>226</v>
      </c>
      <c r="H36" s="12" t="s">
        <v>227</v>
      </c>
      <c r="I36" s="12" t="s">
        <v>228</v>
      </c>
      <c r="J36" s="12" t="s">
        <v>19</v>
      </c>
      <c r="K36" s="12" t="s">
        <v>19</v>
      </c>
      <c r="L36" s="12" t="s">
        <v>19</v>
      </c>
      <c r="M36" s="19" t="s">
        <v>142</v>
      </c>
      <c r="N36" s="19" t="s">
        <v>143</v>
      </c>
      <c r="O36" s="19" t="s">
        <v>229</v>
      </c>
      <c r="P36" s="12" t="s">
        <v>26</v>
      </c>
      <c r="Q36" s="12" t="s">
        <v>145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3" customFormat="1" ht="36" spans="1:16379">
      <c r="A37" s="19">
        <f>COUNT($A$1:A36)+1</f>
        <v>30</v>
      </c>
      <c r="B37" s="12" t="s">
        <v>230</v>
      </c>
      <c r="C37" s="12" t="s">
        <v>19</v>
      </c>
      <c r="D37" s="12" t="s">
        <v>20</v>
      </c>
      <c r="E37" s="12" t="s">
        <v>19</v>
      </c>
      <c r="F37" s="12" t="s">
        <v>174</v>
      </c>
      <c r="G37" s="12" t="s">
        <v>175</v>
      </c>
      <c r="H37" s="12" t="s">
        <v>174</v>
      </c>
      <c r="I37" s="12" t="s">
        <v>175</v>
      </c>
      <c r="J37" s="12" t="s">
        <v>19</v>
      </c>
      <c r="K37" s="12" t="s">
        <v>19</v>
      </c>
      <c r="L37" s="12" t="s">
        <v>19</v>
      </c>
      <c r="M37" s="19" t="s">
        <v>176</v>
      </c>
      <c r="N37" s="19" t="s">
        <v>143</v>
      </c>
      <c r="O37" s="19" t="s">
        <v>231</v>
      </c>
      <c r="P37" s="12" t="s">
        <v>26</v>
      </c>
      <c r="Q37" s="12" t="s">
        <v>145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3" customFormat="1" ht="36" spans="1:16379">
      <c r="A38" s="19">
        <f>COUNT($A$1:A37)+1</f>
        <v>31</v>
      </c>
      <c r="B38" s="19" t="s">
        <v>232</v>
      </c>
      <c r="C38" s="19" t="s">
        <v>19</v>
      </c>
      <c r="D38" s="19" t="s">
        <v>233</v>
      </c>
      <c r="E38" s="22">
        <v>44416</v>
      </c>
      <c r="F38" s="19" t="s">
        <v>234</v>
      </c>
      <c r="G38" s="19" t="s">
        <v>235</v>
      </c>
      <c r="H38" s="19" t="s">
        <v>236</v>
      </c>
      <c r="I38" s="19" t="s">
        <v>237</v>
      </c>
      <c r="J38" s="19" t="s">
        <v>238</v>
      </c>
      <c r="K38" s="19" t="s">
        <v>239</v>
      </c>
      <c r="L38" s="19" t="s">
        <v>111</v>
      </c>
      <c r="M38" s="19" t="s">
        <v>85</v>
      </c>
      <c r="N38" s="19" t="s">
        <v>240</v>
      </c>
      <c r="O38" s="19" t="s">
        <v>241</v>
      </c>
      <c r="P38" s="25" t="s">
        <v>88</v>
      </c>
      <c r="Q38" s="19" t="s">
        <v>89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ht="36" spans="1:17">
      <c r="A39" s="19">
        <f>COUNT($A$1:A38)+1</f>
        <v>32</v>
      </c>
      <c r="B39" s="19" t="s">
        <v>242</v>
      </c>
      <c r="C39" s="19" t="s">
        <v>243</v>
      </c>
      <c r="D39" s="19" t="s">
        <v>244</v>
      </c>
      <c r="E39" s="22">
        <v>44394</v>
      </c>
      <c r="F39" s="19" t="s">
        <v>245</v>
      </c>
      <c r="G39" s="19" t="s">
        <v>246</v>
      </c>
      <c r="H39" s="19" t="s">
        <v>247</v>
      </c>
      <c r="I39" s="19" t="s">
        <v>248</v>
      </c>
      <c r="J39" s="19" t="s">
        <v>249</v>
      </c>
      <c r="K39" s="19" t="s">
        <v>250</v>
      </c>
      <c r="L39" s="19" t="s">
        <v>111</v>
      </c>
      <c r="M39" s="19" t="s">
        <v>85</v>
      </c>
      <c r="N39" s="19" t="s">
        <v>251</v>
      </c>
      <c r="O39" s="19" t="s">
        <v>252</v>
      </c>
      <c r="P39" s="25" t="s">
        <v>88</v>
      </c>
      <c r="Q39" s="19" t="s">
        <v>89</v>
      </c>
    </row>
    <row r="40" s="3" customFormat="1" ht="36" spans="1:16379">
      <c r="A40" s="19">
        <f>COUNT($A$1:A39)+1</f>
        <v>33</v>
      </c>
      <c r="B40" s="28" t="s">
        <v>253</v>
      </c>
      <c r="C40" s="28" t="s">
        <v>19</v>
      </c>
      <c r="D40" s="28" t="s">
        <v>19</v>
      </c>
      <c r="E40" s="18" t="s">
        <v>19</v>
      </c>
      <c r="F40" s="29" t="s">
        <v>254</v>
      </c>
      <c r="G40" s="28" t="s">
        <v>255</v>
      </c>
      <c r="H40" s="28" t="s">
        <v>19</v>
      </c>
      <c r="I40" s="28" t="s">
        <v>19</v>
      </c>
      <c r="J40" s="28" t="s">
        <v>19</v>
      </c>
      <c r="K40" s="28" t="s">
        <v>19</v>
      </c>
      <c r="L40" s="28" t="s">
        <v>19</v>
      </c>
      <c r="M40" s="37" t="s">
        <v>221</v>
      </c>
      <c r="N40" s="37" t="s">
        <v>182</v>
      </c>
      <c r="O40" s="37" t="s">
        <v>256</v>
      </c>
      <c r="P40" s="38" t="s">
        <v>205</v>
      </c>
      <c r="Q40" s="28" t="s">
        <v>48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</row>
    <row r="41" ht="36" spans="1:17">
      <c r="A41" s="19">
        <f>COUNT($A$1:A40)+1</f>
        <v>34</v>
      </c>
      <c r="B41" s="12" t="s">
        <v>257</v>
      </c>
      <c r="C41" s="12" t="s">
        <v>258</v>
      </c>
      <c r="D41" s="12" t="s">
        <v>259</v>
      </c>
      <c r="E41" s="13">
        <v>44441</v>
      </c>
      <c r="F41" s="12" t="s">
        <v>260</v>
      </c>
      <c r="G41" s="12" t="s">
        <v>261</v>
      </c>
      <c r="H41" s="12" t="s">
        <v>262</v>
      </c>
      <c r="I41" s="12" t="s">
        <v>263</v>
      </c>
      <c r="J41" s="12" t="s">
        <v>264</v>
      </c>
      <c r="K41" s="12" t="s">
        <v>265</v>
      </c>
      <c r="L41" s="12" t="s">
        <v>111</v>
      </c>
      <c r="M41" s="19" t="s">
        <v>266</v>
      </c>
      <c r="N41" s="19" t="s">
        <v>267</v>
      </c>
      <c r="O41" s="19" t="s">
        <v>268</v>
      </c>
      <c r="P41" s="12" t="s">
        <v>26</v>
      </c>
      <c r="Q41" s="12" t="s">
        <v>114</v>
      </c>
    </row>
    <row r="42" ht="36" spans="1:17">
      <c r="A42" s="19">
        <f>COUNT($A$1:A41)+1</f>
        <v>35</v>
      </c>
      <c r="B42" s="12" t="s">
        <v>269</v>
      </c>
      <c r="C42" s="12" t="s">
        <v>270</v>
      </c>
      <c r="D42" s="12" t="s">
        <v>271</v>
      </c>
      <c r="E42" s="13">
        <v>44375</v>
      </c>
      <c r="F42" s="12" t="s">
        <v>272</v>
      </c>
      <c r="G42" s="12" t="s">
        <v>273</v>
      </c>
      <c r="H42" s="12" t="s">
        <v>262</v>
      </c>
      <c r="I42" s="12" t="s">
        <v>263</v>
      </c>
      <c r="J42" s="12" t="s">
        <v>264</v>
      </c>
      <c r="K42" s="12" t="s">
        <v>265</v>
      </c>
      <c r="L42" s="12" t="s">
        <v>111</v>
      </c>
      <c r="M42" s="19" t="s">
        <v>34</v>
      </c>
      <c r="N42" s="19" t="s">
        <v>274</v>
      </c>
      <c r="O42" s="19" t="s">
        <v>275</v>
      </c>
      <c r="P42" s="12" t="s">
        <v>26</v>
      </c>
      <c r="Q42" s="12" t="s">
        <v>114</v>
      </c>
    </row>
    <row r="43" ht="24" spans="1:17">
      <c r="A43" s="19">
        <f>COUNT($A$1:A42)+1</f>
        <v>36</v>
      </c>
      <c r="B43" s="18" t="s">
        <v>130</v>
      </c>
      <c r="C43" s="18" t="s">
        <v>19</v>
      </c>
      <c r="D43" s="18" t="s">
        <v>20</v>
      </c>
      <c r="E43" s="18" t="s">
        <v>19</v>
      </c>
      <c r="F43" s="18" t="s">
        <v>276</v>
      </c>
      <c r="G43" s="18" t="s">
        <v>277</v>
      </c>
      <c r="H43" s="18" t="s">
        <v>19</v>
      </c>
      <c r="I43" s="18" t="s">
        <v>19</v>
      </c>
      <c r="J43" s="18" t="s">
        <v>278</v>
      </c>
      <c r="K43" s="18" t="s">
        <v>19</v>
      </c>
      <c r="L43" s="18" t="s">
        <v>119</v>
      </c>
      <c r="M43" s="25" t="s">
        <v>52</v>
      </c>
      <c r="N43" s="25" t="s">
        <v>46</v>
      </c>
      <c r="O43" s="25" t="s">
        <v>279</v>
      </c>
      <c r="P43" s="25" t="s">
        <v>96</v>
      </c>
      <c r="Q43" s="18" t="s">
        <v>48</v>
      </c>
    </row>
    <row r="44" ht="24" spans="1:17">
      <c r="A44" s="19">
        <f>COUNT($A$1:A43)+1</f>
        <v>37</v>
      </c>
      <c r="B44" s="18" t="s">
        <v>280</v>
      </c>
      <c r="C44" s="18" t="s">
        <v>281</v>
      </c>
      <c r="D44" s="18" t="s">
        <v>282</v>
      </c>
      <c r="E44" s="18" t="s">
        <v>283</v>
      </c>
      <c r="F44" s="18" t="s">
        <v>284</v>
      </c>
      <c r="G44" s="18" t="s">
        <v>285</v>
      </c>
      <c r="H44" s="18" t="s">
        <v>286</v>
      </c>
      <c r="I44" s="18" t="s">
        <v>287</v>
      </c>
      <c r="J44" s="18" t="s">
        <v>19</v>
      </c>
      <c r="K44" s="18" t="s">
        <v>19</v>
      </c>
      <c r="L44" s="18" t="s">
        <v>19</v>
      </c>
      <c r="M44" s="32" t="s">
        <v>288</v>
      </c>
      <c r="N44" s="32" t="s">
        <v>289</v>
      </c>
      <c r="O44" s="32" t="s">
        <v>290</v>
      </c>
      <c r="P44" s="25" t="s">
        <v>96</v>
      </c>
      <c r="Q44" s="18" t="s">
        <v>291</v>
      </c>
    </row>
    <row r="45" ht="36" spans="1:17">
      <c r="A45" s="19">
        <f>COUNT($A$1:A44)+1</f>
        <v>38</v>
      </c>
      <c r="B45" s="18" t="s">
        <v>90</v>
      </c>
      <c r="C45" s="18" t="s">
        <v>19</v>
      </c>
      <c r="D45" s="18" t="s">
        <v>20</v>
      </c>
      <c r="E45" s="18" t="s">
        <v>19</v>
      </c>
      <c r="F45" s="18" t="s">
        <v>292</v>
      </c>
      <c r="G45" s="18" t="s">
        <v>293</v>
      </c>
      <c r="H45" s="18" t="s">
        <v>292</v>
      </c>
      <c r="I45" s="18" t="s">
        <v>293</v>
      </c>
      <c r="J45" s="18" t="s">
        <v>19</v>
      </c>
      <c r="K45" s="18" t="s">
        <v>19</v>
      </c>
      <c r="L45" s="18" t="s">
        <v>19</v>
      </c>
      <c r="M45" s="32" t="s">
        <v>93</v>
      </c>
      <c r="N45" s="32" t="s">
        <v>94</v>
      </c>
      <c r="O45" s="32" t="s">
        <v>294</v>
      </c>
      <c r="P45" s="25" t="s">
        <v>96</v>
      </c>
      <c r="Q45" s="18" t="s">
        <v>97</v>
      </c>
    </row>
  </sheetData>
  <mergeCells count="43">
    <mergeCell ref="A1:N1"/>
    <mergeCell ref="A4:A5"/>
    <mergeCell ref="A8:A11"/>
    <mergeCell ref="A20:A21"/>
    <mergeCell ref="B4:B5"/>
    <mergeCell ref="B8:B11"/>
    <mergeCell ref="B20:B21"/>
    <mergeCell ref="C4:C5"/>
    <mergeCell ref="C8:C11"/>
    <mergeCell ref="C20:C21"/>
    <mergeCell ref="D4:D5"/>
    <mergeCell ref="D8:D11"/>
    <mergeCell ref="D20:D21"/>
    <mergeCell ref="E4:E5"/>
    <mergeCell ref="E8:E11"/>
    <mergeCell ref="E20:E21"/>
    <mergeCell ref="F4:F5"/>
    <mergeCell ref="F8:F11"/>
    <mergeCell ref="F20:F21"/>
    <mergeCell ref="G4:G5"/>
    <mergeCell ref="G8:G11"/>
    <mergeCell ref="G20:G21"/>
    <mergeCell ref="H4:H5"/>
    <mergeCell ref="H8:H11"/>
    <mergeCell ref="H20:H21"/>
    <mergeCell ref="I4:I5"/>
    <mergeCell ref="I8:I11"/>
    <mergeCell ref="I20:I21"/>
    <mergeCell ref="J4:J5"/>
    <mergeCell ref="J8:J11"/>
    <mergeCell ref="J20:J21"/>
    <mergeCell ref="K4:K5"/>
    <mergeCell ref="K8:K11"/>
    <mergeCell ref="K20:K21"/>
    <mergeCell ref="L4:L5"/>
    <mergeCell ref="L8:L11"/>
    <mergeCell ref="L20:L21"/>
    <mergeCell ref="P4:P5"/>
    <mergeCell ref="P8:P11"/>
    <mergeCell ref="P20:P21"/>
    <mergeCell ref="Q4:Q5"/>
    <mergeCell ref="Q8:Q11"/>
    <mergeCell ref="Q20:Q21"/>
  </mergeCells>
  <dataValidations count="1">
    <dataValidation allowBlank="1" showInputMessage="1" showErrorMessage="1" sqref="P3 P4 P5 P6 P7 P8 P14 P16 P17 P18 P19 P20 P21 P22 P23 P24 P25 P26 P27 P28 P31 P32 P33 P34 P35 P36 P37 P40 P41 P42 P44 P45 P9:P11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不合格信息表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created xsi:type="dcterms:W3CDTF">2017-09-26T08:27:00Z</dcterms:created>
  <dcterms:modified xsi:type="dcterms:W3CDTF">2022-06-10T03:07:23Z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2052-11.8.2.11542</vt:lpwstr>
  </property>
  <property fmtid="{D5CDD505-2E9C-101B-9397-08002B2CF9AE}" pid="3" name="KSOReadingLayout">
    <vt:bool>true</vt:bool>
  </property>
  <property fmtid="{D5CDD505-2E9C-101B-9397-08002B2CF9AE}" pid="4" name="ICV">
    <vt:lpwstr>70CD8CE6517F4E7BA864009539DB9ACE</vt:lpwstr>
  </property>
</Properties>
</file>