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345"/>
  </bookViews>
  <sheets>
    <sheet name="不合格信息表" sheetId="1" r:id="rId1"/>
  </sheets>
  <definedNames>
    <definedName name="_xlnm._FilterDatabase" localSheetId="0" hidden="1">不合格信息表!$A$2:$Q$49</definedName>
  </definedNames>
  <calcPr calcId="144525"/>
</workbook>
</file>

<file path=xl/sharedStrings.xml><?xml version="1.0" encoding="utf-8"?>
<sst xmlns="http://schemas.openxmlformats.org/spreadsheetml/2006/main" count="636" uniqueCount="315">
  <si>
    <t>食品抽样检验不合格产品信息</t>
  </si>
  <si>
    <t>序号</t>
  </si>
  <si>
    <t>食品名称</t>
  </si>
  <si>
    <t>商标</t>
  </si>
  <si>
    <t>规格型号</t>
  </si>
  <si>
    <t>生产日期/批号</t>
  </si>
  <si>
    <t>被抽样单位名称</t>
  </si>
  <si>
    <t>被抽样单位地址</t>
  </si>
  <si>
    <t>标称生产单位或供货单位名称</t>
  </si>
  <si>
    <t>标称生产单位或供货单位地址</t>
  </si>
  <si>
    <t>第三方企业名称</t>
  </si>
  <si>
    <t>第三方企业地址</t>
  </si>
  <si>
    <t>第三方企业性质</t>
  </si>
  <si>
    <t>不合格项目</t>
  </si>
  <si>
    <t>标准值</t>
  </si>
  <si>
    <t>检验结果</t>
  </si>
  <si>
    <t>检验机构</t>
  </si>
  <si>
    <t>食品分类</t>
  </si>
  <si>
    <t>燕窝深海鳕鱼胶原蛋白肽固体饮料</t>
  </si>
  <si>
    <t>禧柏堂</t>
  </si>
  <si>
    <t>150克(5克*30袋)/盒</t>
  </si>
  <si>
    <t>广州锐雯生物科技有限公司</t>
  </si>
  <si>
    <t>广州市花都区花山镇106国道旁坪山民营工业园13号5-6楼</t>
  </si>
  <si>
    <t>毫州市茂叶堂药业有限公司</t>
  </si>
  <si>
    <t>安徽省毫州市谯城经开区紫苑路1289号</t>
  </si>
  <si>
    <t>委托</t>
  </si>
  <si>
    <t>菌落总数</t>
  </si>
  <si>
    <t>n=5
c=2
m=1000
M=50000
CFU/g</t>
  </si>
  <si>
    <t>①1600
②440
③2600
④730
⑤5300
CFU/g</t>
  </si>
  <si>
    <t>广东省科学院生物与医学工程研究所</t>
  </si>
  <si>
    <t>饮料</t>
  </si>
  <si>
    <t>钠</t>
  </si>
  <si>
    <t>≤120％标示值（标示值：20mg/100g）</t>
  </si>
  <si>
    <t>216mg/100g</t>
  </si>
  <si>
    <t>榴莲糖</t>
  </si>
  <si>
    <t>佳口福＋图形</t>
  </si>
  <si>
    <t>130克/包</t>
  </si>
  <si>
    <t>广州市从化江埔明贤超市</t>
  </si>
  <si>
    <t>广州市从化区江埔街河东中路1号101铺</t>
  </si>
  <si>
    <t>揭阳市侨园食品有限公司</t>
  </si>
  <si>
    <t>揭阳市普侨工业区</t>
  </si>
  <si>
    <t>广州贸盛贸易有限公司</t>
  </si>
  <si>
    <t>广州天河黄村东路8号启星商务中心二楼226</t>
  </si>
  <si>
    <t>≤120％标示值（标示值：21mg/100g）</t>
  </si>
  <si>
    <t>80.4mg/100g</t>
  </si>
  <si>
    <t>国家加工食品质量检验监测中心（广东）</t>
  </si>
  <si>
    <t>糖果制品</t>
  </si>
  <si>
    <t>花蛤</t>
  </si>
  <si>
    <t>/</t>
  </si>
  <si>
    <t>广州市天河沙河华仔水产档</t>
  </si>
  <si>
    <t>广州市天河区沙河顶农贸市场水产2档</t>
  </si>
  <si>
    <t>恩诺沙星</t>
  </si>
  <si>
    <t>≤100μg/kg</t>
  </si>
  <si>
    <t>434μg/kg</t>
  </si>
  <si>
    <t>广州质量监督检测研究院</t>
  </si>
  <si>
    <t>食用农产品</t>
  </si>
  <si>
    <t>精品老绿豆冰棍</t>
  </si>
  <si>
    <t>晶夏</t>
  </si>
  <si>
    <t>85克/袋</t>
  </si>
  <si>
    <t>广州市花都区花山华豫商店</t>
  </si>
  <si>
    <t>广州市花都区花山镇东华村第一经济社龙腾路1号A栋109</t>
  </si>
  <si>
    <t>醴陵市晶夏冷饮食品加工厂</t>
  </si>
  <si>
    <t>湖南省株洲市醴陵市阳三石街道阳东社区马家冲组</t>
  </si>
  <si>
    <t>n=5
c=2
m=25000
M=100000
CFU/g</t>
  </si>
  <si>
    <t>①51000
②60000
③53000
④55000
⑤48000
CFU/g</t>
  </si>
  <si>
    <t>广州海关技术中心</t>
  </si>
  <si>
    <t>冷冻饮品</t>
  </si>
  <si>
    <t>大肠菌群</t>
  </si>
  <si>
    <t>n=5
c=2
m=10
M=100
CFU/g</t>
  </si>
  <si>
    <t>①100
②63
③15
④76
⑤280
CFU/g</t>
  </si>
  <si>
    <t>原味红糖老姜茶固体饮料</t>
  </si>
  <si>
    <t>王老吉+图形</t>
  </si>
  <si>
    <t>30克/杯</t>
  </si>
  <si>
    <t>广州康莱健康药业有限公司</t>
  </si>
  <si>
    <t>广州市花都区花东镇永大路3号2栋(自编厂房B)201房</t>
  </si>
  <si>
    <t>广州王老吉餐饮管理发展有限公司</t>
  </si>
  <si>
    <t>广州市荔湾区沙面北街45号A5栋103室</t>
  </si>
  <si>
    <t>蛋白质</t>
  </si>
  <si>
    <t>≤0.5g/100g</t>
  </si>
  <si>
    <t>1.30g/100g</t>
  </si>
  <si>
    <t>油麦菜</t>
  </si>
  <si>
    <t>散装称重</t>
  </si>
  <si>
    <t>广州市白云区人和张清生蔬菜店</t>
  </si>
  <si>
    <t>广州市白云区人和镇穗和农贸市场S44档</t>
  </si>
  <si>
    <t>阿维菌素</t>
  </si>
  <si>
    <t>≤0.05mg/kg</t>
  </si>
  <si>
    <t>0.20mg/kg</t>
  </si>
  <si>
    <t>广州检验检测认证集团有限公司</t>
  </si>
  <si>
    <t>恋布可仙草味果冻</t>
  </si>
  <si>
    <t>375克(3枚)/盒</t>
  </si>
  <si>
    <t>广州市天河区棠下鲜乐汇生活超市店</t>
  </si>
  <si>
    <t>广州市天河区棠下桃园新村1号101房</t>
  </si>
  <si>
    <t>福建省泉州恒盛食品有限公司</t>
  </si>
  <si>
    <t>晋江市安海安平开发区13区2号</t>
  </si>
  <si>
    <t>泰国恋布可(国际)进出口有限公司</t>
  </si>
  <si>
    <t>香港九龙旺角通菜街1A-1L威达商业大厦10/F1003室</t>
  </si>
  <si>
    <t>其他</t>
  </si>
  <si>
    <t>38.4mg/100g</t>
  </si>
  <si>
    <t>线鸡</t>
  </si>
  <si>
    <t>广州市海珠区庆哥生鲜超市</t>
  </si>
  <si>
    <t>广州市海珠区宝岗大道168号15铺</t>
  </si>
  <si>
    <t>多西环素</t>
  </si>
  <si>
    <t>330μg/kg</t>
  </si>
  <si>
    <t>广东省科学院测试分析研究所（中国广州分析测试中心）</t>
  </si>
  <si>
    <t>扇鸡</t>
  </si>
  <si>
    <t>散装</t>
  </si>
  <si>
    <t>广州市黄埔区叶小清鸡档</t>
  </si>
  <si>
    <t>广州市黄埔区云埔街漫林街219号中海誉城市场H区02档</t>
  </si>
  <si>
    <t>供货商：东莞市中堂镇意德家禽</t>
  </si>
  <si>
    <t xml:space="preserve">呋喃唑酮代谢物 </t>
  </si>
  <si>
    <t xml:space="preserve">不得检出 </t>
  </si>
  <si>
    <t>2.97μg/kg</t>
  </si>
  <si>
    <t>强化钙铁锌蛋白质粉固体饮料</t>
  </si>
  <si>
    <t>吉斯尼</t>
  </si>
  <si>
    <t>900g/罐</t>
  </si>
  <si>
    <t>广州市从化街口蓓宝母婴用品店</t>
  </si>
  <si>
    <t>广州市从化区街口街中华路55、57号</t>
  </si>
  <si>
    <t>中投(广州)健康产业有限公司</t>
  </si>
  <si>
    <t>广州市白云区江高镇珠江村凤翔中路10号</t>
  </si>
  <si>
    <t>华南医药(广州)有限公司</t>
  </si>
  <si>
    <t>广州市白云区丛云路835号201室</t>
  </si>
  <si>
    <t>营养成分-铁</t>
  </si>
  <si>
    <t>≥80%标示值(标示值：10.0mg/100g)</t>
  </si>
  <si>
    <t>1.57mg/100g</t>
  </si>
  <si>
    <t>营养成分-锌</t>
  </si>
  <si>
    <t>≥80%标示值(标示值：6.50mg/100g)</t>
  </si>
  <si>
    <t>0.984mg/100g</t>
  </si>
  <si>
    <t>黄豆芽</t>
  </si>
  <si>
    <t>广州市增城绿圆好蔬菜档</t>
  </si>
  <si>
    <t>广州市增城区小楼镇众兴路2号小楼市场内蔬菜行业</t>
  </si>
  <si>
    <t>4-氯苯氧乙酸钠(以4-氯苯氧乙酸计)</t>
  </si>
  <si>
    <t>不得使用</t>
  </si>
  <si>
    <t>161μg/kg</t>
  </si>
  <si>
    <t>广东省食品工业研究所有限公司(广东省质量监督食品检验站)</t>
  </si>
  <si>
    <t>芳茗定制晶冻粉(风味固体饮料)</t>
  </si>
  <si>
    <t>1千克/包</t>
  </si>
  <si>
    <t>广州市顺航食品有限责任公司</t>
  </si>
  <si>
    <t>广州市花都区赤坭镇精进路10号</t>
  </si>
  <si>
    <t>山西食盒记网络科技有限公司</t>
  </si>
  <si>
    <t>太原市小店区王村南街新城市花园F座地上商城D7号</t>
  </si>
  <si>
    <t>≤5mg/100g(标示值:0mg/100g；“0”界限值为≤5mg/100g)</t>
  </si>
  <si>
    <t>20.8mg/100g</t>
  </si>
  <si>
    <t>豇豆</t>
  </si>
  <si>
    <t>广州市花都区花城谢权烈蔬菜档</t>
  </si>
  <si>
    <t>广州市花都区建设北路133号大华村农贸市场蔬菜档</t>
  </si>
  <si>
    <t>灭蝇胺</t>
  </si>
  <si>
    <t>≤0.5mg/kg</t>
  </si>
  <si>
    <t>1.6mg/kg</t>
  </si>
  <si>
    <t>综合营养蛋白质粉 固体饮料</t>
  </si>
  <si>
    <t>敬修堂+图形商标</t>
  </si>
  <si>
    <t>900克/罐</t>
  </si>
  <si>
    <t>大参林医药集团股份有限公司三百四十九分店</t>
  </si>
  <si>
    <t>广州市增城荔城街富国路8号首层102、103</t>
  </si>
  <si>
    <t>广东中科世纪健康科技有限公司</t>
  </si>
  <si>
    <t>四会市东城街道新江工业园上林路7号(厂房1)</t>
  </si>
  <si>
    <t>广州敬修堂一七九零营销有限公司</t>
  </si>
  <si>
    <t>广州市荔湾区人民南路179号8楼</t>
  </si>
  <si>
    <t>经销</t>
  </si>
  <si>
    <t>≥80%标示值(标示值：9.8mg/100g)</t>
  </si>
  <si>
    <t>2.27mg/100g</t>
  </si>
  <si>
    <t>营养成分-钙</t>
  </si>
  <si>
    <t>≥80%标示值(标示值：525mg/100g)</t>
  </si>
  <si>
    <t>227mg/100g</t>
  </si>
  <si>
    <t>营养成分-维生素E</t>
  </si>
  <si>
    <t>≥80%标示值(标示值：10.00mgα-TE/100g)</t>
  </si>
  <si>
    <t>3.66mgα-TE/100g</t>
  </si>
  <si>
    <t>鲫鱼（淡水鱼）</t>
  </si>
  <si>
    <t>广州市天河区天平桂超鲜鱼经营部</t>
  </si>
  <si>
    <t>广州市天河区甘园农贸综合市场大鱼7档</t>
  </si>
  <si>
    <t>201μg/kg</t>
  </si>
  <si>
    <t>红豆老冰棍</t>
  </si>
  <si>
    <t>格林瑞斯及图形商标</t>
  </si>
  <si>
    <t>78克/袋</t>
  </si>
  <si>
    <t>广州市南沙区榄核清晨如风便利店</t>
  </si>
  <si>
    <t>广州市南沙区榄核镇蔡新路324号</t>
  </si>
  <si>
    <t>东莞市唯佳食品有限公司</t>
  </si>
  <si>
    <t>广东省东莞市万江区大汾社区大洲工业区</t>
  </si>
  <si>
    <t>监制商：香港格林瑞斯食品有限公司</t>
  </si>
  <si>
    <t>①35000
②50000
③44000
④38000
⑤34000
CFU/g</t>
  </si>
  <si>
    <t>①180
②190
③200
④140
⑤150
CFU/g</t>
  </si>
  <si>
    <t>豆角</t>
  </si>
  <si>
    <t>毛文彬</t>
  </si>
  <si>
    <t>广州市荔湾区百合园农副产品综合市场F14号</t>
  </si>
  <si>
    <t>广州芳村蔬菜批发市场</t>
  </si>
  <si>
    <t>声称供货商</t>
  </si>
  <si>
    <t>1.2mg/kg</t>
  </si>
  <si>
    <t>广州市食品检验所</t>
  </si>
  <si>
    <t>水蜜桃果味酱</t>
  </si>
  <si>
    <t>2.5千克／瓶</t>
  </si>
  <si>
    <t>广州市果美味食品有限公司</t>
  </si>
  <si>
    <t>广州市花都区花山镇平龙路48号之二(可作厂房使用)</t>
  </si>
  <si>
    <t>广州市新航食品有限公司</t>
  </si>
  <si>
    <t>广州市花都区赤坭镇精进路10号之三201</t>
  </si>
  <si>
    <t>≤120％标示值（标示值：11mg/100g）</t>
  </si>
  <si>
    <t>55.0mg/100g</t>
  </si>
  <si>
    <t>水果制品</t>
  </si>
  <si>
    <t>广州市天河区新塘街桂波菜档</t>
  </si>
  <si>
    <t>广州市天河区新塘南约村口大街新塘综合市场菜档42号</t>
  </si>
  <si>
    <t>谷裕市场</t>
  </si>
  <si>
    <t>6-苄基腺嘌呤(6-BA)</t>
  </si>
  <si>
    <t>87.3μg/kg</t>
  </si>
  <si>
    <t>芒果果味酱</t>
  </si>
  <si>
    <t>图形商标</t>
  </si>
  <si>
    <t>2.5千克/瓶</t>
  </si>
  <si>
    <t>108mg/100g</t>
  </si>
  <si>
    <t>鸡肉</t>
  </si>
  <si>
    <t>广州金香餐饮服务有限公司</t>
  </si>
  <si>
    <t>广州市黄埔区荔联街联达路4号2101</t>
  </si>
  <si>
    <t>东莞大岭山市场</t>
  </si>
  <si>
    <t>五氯酚酸钠(以五氯酚计)</t>
  </si>
  <si>
    <t>不得检出</t>
  </si>
  <si>
    <t>4.5μg/kg</t>
  </si>
  <si>
    <t>绿豆芽</t>
  </si>
  <si>
    <t>广州市花都区花城东哥新鲜蔬菜档</t>
  </si>
  <si>
    <t>广州市花都区叶榕街6号之四十三肉菜市场一层A015号</t>
  </si>
  <si>
    <t>总汞（以Hg计）</t>
  </si>
  <si>
    <t>≤0.01mg/kg</t>
  </si>
  <si>
    <t>0.035mg/kg</t>
  </si>
  <si>
    <t>红糖姜茶固体饮料</t>
  </si>
  <si>
    <t>150克(10克×15包)/盒</t>
  </si>
  <si>
    <t>广州市天河区员村愈康堂药房</t>
  </si>
  <si>
    <t>广州市天河区程界西上社大街四巷三号</t>
  </si>
  <si>
    <t>广东苗方医药科技有限公司</t>
  </si>
  <si>
    <t>揭阳市揭东经济开发区新型工业园夏新路南侧</t>
  </si>
  <si>
    <t>广州康琪福药业有限公司</t>
  </si>
  <si>
    <t>广东省广州市天河区燕岭路123号建设大厦902房</t>
  </si>
  <si>
    <t>其他(出品商)</t>
  </si>
  <si>
    <t>营养成分-钠</t>
  </si>
  <si>
    <t>≤120％标示值（标示值：72mg/100g）</t>
  </si>
  <si>
    <t>116mg/100g</t>
  </si>
  <si>
    <t>花蟹</t>
  </si>
  <si>
    <t>广州市从化街口卢华水产品档</t>
  </si>
  <si>
    <t>广州市从化区街口街新城市场内B区84、85、86号</t>
  </si>
  <si>
    <t>海洋威记蚧档</t>
  </si>
  <si>
    <t>供货商</t>
  </si>
  <si>
    <t>镉(以Cd计)</t>
  </si>
  <si>
    <t>1.1mg/kg</t>
  </si>
  <si>
    <t>广东省食品检验所（广东省酒类检测中心）</t>
  </si>
  <si>
    <t>麦丽素(代可可脂巧克力制品)</t>
  </si>
  <si>
    <t>可比力</t>
  </si>
  <si>
    <t>128克/桶</t>
  </si>
  <si>
    <t>广州市南沙区横沥好益家百货商场</t>
  </si>
  <si>
    <t>广州市南沙区横沥镇中环路“中环华庭”内46号之一、二层</t>
  </si>
  <si>
    <t>≤120％标示值（标示值：17mg/100g）</t>
  </si>
  <si>
    <t>136mg/100g</t>
  </si>
  <si>
    <t>芹菜</t>
  </si>
  <si>
    <t>毒死蜱</t>
  </si>
  <si>
    <t>2.09mg/kg</t>
  </si>
  <si>
    <t>自消毒餐饮具（碗）</t>
  </si>
  <si>
    <t>广州市花都区新华小川韩国料理店</t>
  </si>
  <si>
    <t>广州市花都区新华街龙珠路36号田美商业广场(部位:外2号铺、外3号铺)</t>
  </si>
  <si>
    <r>
      <rPr>
        <sz val="10"/>
        <rFont val="宋体"/>
        <charset val="134"/>
      </rPr>
      <t>检出/50cm</t>
    </r>
    <r>
      <rPr>
        <vertAlign val="superscript"/>
        <sz val="10"/>
        <rFont val="宋体"/>
        <charset val="134"/>
      </rPr>
      <t>2</t>
    </r>
  </si>
  <si>
    <t>餐饮具</t>
  </si>
  <si>
    <t>黑西瓜子</t>
  </si>
  <si>
    <t>5千克/包</t>
  </si>
  <si>
    <t>2021/10/22</t>
  </si>
  <si>
    <t>广州金富士食品有限公司</t>
  </si>
  <si>
    <t>广州市花都区新雅街富源一路自编8号C栋101（可作厂房使用）</t>
  </si>
  <si>
    <t>广州市花都区新雅街富源一路自编8号C栋101</t>
  </si>
  <si>
    <t>①25
②15
③20
④10
⑤10
CFU/g</t>
  </si>
  <si>
    <t>炒货食品及坚果制品</t>
  </si>
  <si>
    <t>初代·白桃乌龙茶味果冻</t>
  </si>
  <si>
    <t>恋·布可+图形</t>
  </si>
  <si>
    <t>375克/盒</t>
  </si>
  <si>
    <t>36.1mg/100g</t>
  </si>
  <si>
    <t>冬蟹</t>
  </si>
  <si>
    <t>2.2mg/kg</t>
  </si>
  <si>
    <t>综合营养蛋白质粉固体饮料</t>
  </si>
  <si>
    <t>敬修堂</t>
  </si>
  <si>
    <t>大参林医药集团股份有限公司金穗路分店</t>
  </si>
  <si>
    <t>广州市天河区金穗路52号首层6号铺</t>
  </si>
  <si>
    <t>≥80％标示值（标示值：525mg/100g）</t>
  </si>
  <si>
    <t>260mg/100g</t>
  </si>
  <si>
    <t>≥80％标示值（标示值：10.00mgα-TE/100g）</t>
  </si>
  <si>
    <t>3.57mgα-TE/100g</t>
  </si>
  <si>
    <t>花甲</t>
  </si>
  <si>
    <t>蔡少育</t>
  </si>
  <si>
    <t>广州市天河区龙洞上社市场鱼档1号</t>
  </si>
  <si>
    <t>龙洞农贸市场</t>
  </si>
  <si>
    <t>肌肉≤100μg/kg</t>
  </si>
  <si>
    <t>424μg/kg</t>
  </si>
  <si>
    <t>清蓝AD钙奶饮料(香蕉味)</t>
  </si>
  <si>
    <t>清蓝</t>
  </si>
  <si>
    <t>450ml/瓶</t>
  </si>
  <si>
    <t>广州扫货猫贸易有限公司荔湾第一分公司</t>
  </si>
  <si>
    <t>广州市荔湾区地铁芳村站内及出入口广州市荔湾芳村万象商业街自编C07.08.09号商铺</t>
  </si>
  <si>
    <t>惠州市耶利亚食品饮料有限公司</t>
  </si>
  <si>
    <t>博罗县园洲镇沙头村32米路南面(庆丰二路12号)</t>
  </si>
  <si>
    <t>营养成分-维生素D</t>
  </si>
  <si>
    <t>80%~180%标示值(标示值：1.8μg/100mL）</t>
  </si>
  <si>
    <t>未检出μg/100mL</t>
  </si>
  <si>
    <t>营养成分-维生素A</t>
  </si>
  <si>
    <t>80%~180%标示值(标示值：70μgRE/100mL）</t>
  </si>
  <si>
    <t>未检出μgRE/100mL</t>
  </si>
  <si>
    <t>牛蛙</t>
  </si>
  <si>
    <t>341μg/kg</t>
  </si>
  <si>
    <t>黑谷红豆雪糕</t>
  </si>
  <si>
    <t>75克/袋</t>
  </si>
  <si>
    <t>广州市从化太平豪亮商店</t>
  </si>
  <si>
    <t>广州市从化区太平镇广从北路8号</t>
  </si>
  <si>
    <t>东莞市乐宝食品有限公司</t>
  </si>
  <si>
    <t>广东省东莞市道滘镇马嘶塘组</t>
  </si>
  <si>
    <t>授权：香港金湾仔食品有限公司</t>
  </si>
  <si>
    <t>香港九龙旺角弥敦道788-790号利美大厦10字楼B室</t>
  </si>
  <si>
    <t>①110000
②290000
③290000
④270000
⑤110000
CFU/g</t>
  </si>
  <si>
    <t>钟升市场蔡武南</t>
  </si>
  <si>
    <t>广州市白云区钟落潭镇钟升市场蔬菜区22号</t>
  </si>
  <si>
    <t>0.0288mg/kg</t>
  </si>
  <si>
    <t>鸭肉</t>
  </si>
  <si>
    <t>广州兴多欣餐饮服务有限公司</t>
  </si>
  <si>
    <t>广州市黄埔区埔南路13号1、2号楼(部位:1030,1050)</t>
  </si>
  <si>
    <t>群星市场</t>
  </si>
  <si>
    <t>17μg/kg</t>
  </si>
  <si>
    <t>广州市花都区新华梦羽寿司店</t>
  </si>
  <si>
    <t>广州市花都区凤凰北路27号B区6-10号楼15商铺</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</si>
</sst>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mm/dd"/>
  </numFmts>
  <fonts count="31">
    <font>
      <sz val="11"/>
      <color theme="1"/>
      <name val="宋体"/>
      <charset val="134"/>
      <scheme val="minor"/>
    </font>
    <font>
      <sz val="10"/>
      <color theme="1"/>
      <name val="宋体"/>
      <charset val="134"/>
    </font>
    <font>
      <b/>
      <sz val="10"/>
      <name val="宋体"/>
      <charset val="134"/>
    </font>
    <font>
      <sz val="10"/>
      <name val="宋体"/>
      <charset val="134"/>
    </font>
    <font>
      <sz val="10"/>
      <color rgb="FF000000"/>
      <name val="宋体"/>
      <charset val="134"/>
    </font>
    <font>
      <sz val="11"/>
      <color rgb="FFFF0000"/>
      <name val="宋体"/>
      <charset val="0"/>
      <scheme val="minor"/>
    </font>
    <font>
      <b/>
      <sz val="18"/>
      <color theme="3"/>
      <name val="宋体"/>
      <charset val="134"/>
      <scheme val="minor"/>
    </font>
    <font>
      <sz val="11"/>
      <color theme="0"/>
      <name val="宋体"/>
      <charset val="0"/>
      <scheme val="minor"/>
    </font>
    <font>
      <sz val="11"/>
      <color rgb="FF006100"/>
      <name val="宋体"/>
      <charset val="0"/>
      <scheme val="minor"/>
    </font>
    <font>
      <b/>
      <sz val="15"/>
      <color theme="3"/>
      <name val="宋体"/>
      <charset val="134"/>
      <scheme val="minor"/>
    </font>
    <font>
      <sz val="11"/>
      <color rgb="FF3F3F76"/>
      <name val="宋体"/>
      <charset val="0"/>
      <scheme val="minor"/>
    </font>
    <font>
      <u/>
      <sz val="11"/>
      <color rgb="FF800080"/>
      <name val="宋体"/>
      <charset val="0"/>
      <scheme val="minor"/>
    </font>
    <font>
      <sz val="11"/>
      <color theme="1"/>
      <name val="宋体"/>
      <charset val="0"/>
      <scheme val="minor"/>
    </font>
    <font>
      <sz val="11"/>
      <name val="Calibri"/>
      <charset val="0"/>
    </font>
    <font>
      <b/>
      <sz val="11"/>
      <color theme="1"/>
      <name val="宋体"/>
      <charset val="0"/>
      <scheme val="minor"/>
    </font>
    <font>
      <b/>
      <sz val="11"/>
      <color rgb="FFFA7D00"/>
      <name val="宋体"/>
      <charset val="0"/>
      <scheme val="minor"/>
    </font>
    <font>
      <b/>
      <sz val="11"/>
      <color theme="3"/>
      <name val="宋体"/>
      <charset val="134"/>
      <scheme val="minor"/>
    </font>
    <font>
      <b/>
      <sz val="11"/>
      <color rgb="FF3F3F3F"/>
      <name val="宋体"/>
      <charset val="0"/>
      <scheme val="minor"/>
    </font>
    <font>
      <sz val="11"/>
      <color rgb="FF9C0006"/>
      <name val="宋体"/>
      <charset val="0"/>
      <scheme val="minor"/>
    </font>
    <font>
      <sz val="11"/>
      <color indexed="8"/>
      <name val="宋体"/>
      <charset val="134"/>
    </font>
    <font>
      <sz val="9"/>
      <name val="宋体"/>
      <charset val="134"/>
    </font>
    <font>
      <u/>
      <sz val="11"/>
      <color rgb="FF0000FF"/>
      <name val="宋体"/>
      <charset val="0"/>
      <scheme val="minor"/>
    </font>
    <font>
      <sz val="11"/>
      <color rgb="FFFA7D00"/>
      <name val="宋体"/>
      <charset val="0"/>
      <scheme val="minor"/>
    </font>
    <font>
      <sz val="12"/>
      <name val="宋体"/>
      <charset val="134"/>
    </font>
    <font>
      <b/>
      <sz val="11"/>
      <color rgb="FFFFFFFF"/>
      <name val="宋体"/>
      <charset val="0"/>
      <scheme val="minor"/>
    </font>
    <font>
      <sz val="11"/>
      <color rgb="FF9C6500"/>
      <name val="宋体"/>
      <charset val="0"/>
      <scheme val="minor"/>
    </font>
    <font>
      <i/>
      <sz val="11"/>
      <color rgb="FF7F7F7F"/>
      <name val="宋体"/>
      <charset val="0"/>
      <scheme val="minor"/>
    </font>
    <font>
      <b/>
      <sz val="13"/>
      <color theme="3"/>
      <name val="宋体"/>
      <charset val="134"/>
      <scheme val="minor"/>
    </font>
    <font>
      <sz val="11"/>
      <color indexed="8"/>
      <name val="Tahoma"/>
      <charset val="134"/>
    </font>
    <font>
      <sz val="11"/>
      <color theme="1"/>
      <name val="Tahoma"/>
      <charset val="134"/>
    </font>
    <font>
      <vertAlign val="superscript"/>
      <sz val="10"/>
      <name val="宋体"/>
      <charset val="134"/>
    </font>
  </fonts>
  <fills count="33">
    <fill>
      <patternFill patternType="none"/>
    </fill>
    <fill>
      <patternFill patternType="gray125"/>
    </fill>
    <fill>
      <patternFill patternType="solid">
        <fgColor theme="8" tint="0.399975585192419"/>
        <bgColor indexed="64"/>
      </patternFill>
    </fill>
    <fill>
      <patternFill patternType="solid">
        <fgColor theme="8"/>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theme="5"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8" tint="0.599993896298105"/>
        <bgColor indexed="64"/>
      </patternFill>
    </fill>
  </fills>
  <borders count="16">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81">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13" fillId="0" borderId="0">
      <alignment vertical="center"/>
    </xf>
    <xf numFmtId="0" fontId="12" fillId="7" borderId="0" applyNumberFormat="0" applyBorder="0" applyAlignment="0" applyProtection="0">
      <alignment vertical="center"/>
    </xf>
    <xf numFmtId="0" fontId="10" fillId="5" borderId="9" applyNumberFormat="0" applyAlignment="0" applyProtection="0">
      <alignment vertical="center"/>
    </xf>
    <xf numFmtId="41" fontId="0" fillId="0" borderId="0" applyFont="0" applyFill="0" applyBorder="0" applyAlignment="0" applyProtection="0">
      <alignment vertical="center"/>
    </xf>
    <xf numFmtId="0" fontId="12" fillId="11" borderId="0" applyNumberFormat="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7" fillId="10"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17" borderId="13" applyNumberFormat="0" applyFont="0" applyAlignment="0" applyProtection="0">
      <alignment vertical="center"/>
    </xf>
    <xf numFmtId="0" fontId="23" fillId="0" borderId="0">
      <alignment vertical="center"/>
    </xf>
    <xf numFmtId="0" fontId="7" fillId="24" borderId="0" applyNumberFormat="0" applyBorder="0" applyAlignment="0" applyProtection="0">
      <alignment vertical="center"/>
    </xf>
    <xf numFmtId="0" fontId="1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23" fillId="0" borderId="0">
      <alignment vertical="center"/>
    </xf>
    <xf numFmtId="0" fontId="6" fillId="0" borderId="0" applyNumberFormat="0" applyFill="0" applyBorder="0" applyAlignment="0" applyProtection="0">
      <alignment vertical="center"/>
    </xf>
    <xf numFmtId="0" fontId="19" fillId="0" borderId="0">
      <alignment vertical="center"/>
    </xf>
    <xf numFmtId="0" fontId="26" fillId="0" borderId="0" applyNumberFormat="0" applyFill="0" applyBorder="0" applyAlignment="0" applyProtection="0">
      <alignment vertical="center"/>
    </xf>
    <xf numFmtId="0" fontId="9" fillId="0" borderId="8" applyNumberFormat="0" applyFill="0" applyAlignment="0" applyProtection="0">
      <alignment vertical="center"/>
    </xf>
    <xf numFmtId="0" fontId="27" fillId="0" borderId="8" applyNumberFormat="0" applyFill="0" applyAlignment="0" applyProtection="0">
      <alignment vertical="center"/>
    </xf>
    <xf numFmtId="0" fontId="7" fillId="6" borderId="0" applyNumberFormat="0" applyBorder="0" applyAlignment="0" applyProtection="0">
      <alignment vertical="center"/>
    </xf>
    <xf numFmtId="0" fontId="16" fillId="0" borderId="12" applyNumberFormat="0" applyFill="0" applyAlignment="0" applyProtection="0">
      <alignment vertical="center"/>
    </xf>
    <xf numFmtId="0" fontId="7" fillId="16" borderId="0" applyNumberFormat="0" applyBorder="0" applyAlignment="0" applyProtection="0">
      <alignment vertical="center"/>
    </xf>
    <xf numFmtId="0" fontId="17" fillId="9" borderId="11" applyNumberFormat="0" applyAlignment="0" applyProtection="0">
      <alignment vertical="center"/>
    </xf>
    <xf numFmtId="0" fontId="15" fillId="9" borderId="9" applyNumberFormat="0" applyAlignment="0" applyProtection="0">
      <alignment vertical="center"/>
    </xf>
    <xf numFmtId="0" fontId="24" fillId="20" borderId="15" applyNumberFormat="0" applyAlignment="0" applyProtection="0">
      <alignment vertical="center"/>
    </xf>
    <xf numFmtId="0" fontId="12" fillId="19" borderId="0" applyNumberFormat="0" applyBorder="0" applyAlignment="0" applyProtection="0">
      <alignment vertical="center"/>
    </xf>
    <xf numFmtId="0" fontId="7" fillId="15" borderId="0" applyNumberFormat="0" applyBorder="0" applyAlignment="0" applyProtection="0">
      <alignment vertical="center"/>
    </xf>
    <xf numFmtId="0" fontId="22" fillId="0" borderId="14" applyNumberFormat="0" applyFill="0" applyAlignment="0" applyProtection="0">
      <alignment vertical="center"/>
    </xf>
    <xf numFmtId="0" fontId="23" fillId="0" borderId="0">
      <alignment vertical="center"/>
    </xf>
    <xf numFmtId="0" fontId="14" fillId="0" borderId="10" applyNumberFormat="0" applyFill="0" applyAlignment="0" applyProtection="0">
      <alignment vertical="center"/>
    </xf>
    <xf numFmtId="0" fontId="8" fillId="4" borderId="0" applyNumberFormat="0" applyBorder="0" applyAlignment="0" applyProtection="0">
      <alignment vertical="center"/>
    </xf>
    <xf numFmtId="0" fontId="0" fillId="0" borderId="0">
      <alignment vertical="center"/>
    </xf>
    <xf numFmtId="0" fontId="0" fillId="0" borderId="0">
      <alignment vertical="center"/>
    </xf>
    <xf numFmtId="0" fontId="25" fillId="23" borderId="0" applyNumberFormat="0" applyBorder="0" applyAlignment="0" applyProtection="0">
      <alignment vertical="center"/>
    </xf>
    <xf numFmtId="0" fontId="12" fillId="18" borderId="0" applyNumberFormat="0" applyBorder="0" applyAlignment="0" applyProtection="0">
      <alignment vertical="center"/>
    </xf>
    <xf numFmtId="0" fontId="7" fillId="22" borderId="0" applyNumberFormat="0" applyBorder="0" applyAlignment="0" applyProtection="0">
      <alignment vertical="center"/>
    </xf>
    <xf numFmtId="0" fontId="12" fillId="26" borderId="0" applyNumberFormat="0" applyBorder="0" applyAlignment="0" applyProtection="0">
      <alignment vertical="center"/>
    </xf>
    <xf numFmtId="0" fontId="12" fillId="14" borderId="0" applyNumberFormat="0" applyBorder="0" applyAlignment="0" applyProtection="0">
      <alignment vertical="center"/>
    </xf>
    <xf numFmtId="0" fontId="12" fillId="30" borderId="0" applyNumberFormat="0" applyBorder="0" applyAlignment="0" applyProtection="0">
      <alignment vertical="center"/>
    </xf>
    <xf numFmtId="0" fontId="12" fillId="13" borderId="0" applyNumberFormat="0" applyBorder="0" applyAlignment="0" applyProtection="0">
      <alignment vertical="center"/>
    </xf>
    <xf numFmtId="0" fontId="7" fillId="21" borderId="0" applyNumberFormat="0" applyBorder="0" applyAlignment="0" applyProtection="0">
      <alignment vertical="center"/>
    </xf>
    <xf numFmtId="0" fontId="0" fillId="0" borderId="0"/>
    <xf numFmtId="0" fontId="7" fillId="25" borderId="0" applyNumberFormat="0" applyBorder="0" applyAlignment="0" applyProtection="0">
      <alignment vertical="center"/>
    </xf>
    <xf numFmtId="0" fontId="12" fillId="8" borderId="0" applyNumberFormat="0" applyBorder="0" applyAlignment="0" applyProtection="0">
      <alignment vertical="center"/>
    </xf>
    <xf numFmtId="0" fontId="12" fillId="31" borderId="0" applyNumberFormat="0" applyBorder="0" applyAlignment="0" applyProtection="0">
      <alignment vertical="center"/>
    </xf>
    <xf numFmtId="0" fontId="7" fillId="3" borderId="0" applyNumberFormat="0" applyBorder="0" applyAlignment="0" applyProtection="0">
      <alignment vertical="center"/>
    </xf>
    <xf numFmtId="0" fontId="23" fillId="0" borderId="0">
      <alignment vertical="center"/>
    </xf>
    <xf numFmtId="0" fontId="12" fillId="32" borderId="0" applyNumberFormat="0" applyBorder="0" applyAlignment="0" applyProtection="0">
      <alignment vertical="center"/>
    </xf>
    <xf numFmtId="0" fontId="7" fillId="2" borderId="0" applyNumberFormat="0" applyBorder="0" applyAlignment="0" applyProtection="0">
      <alignment vertical="center"/>
    </xf>
    <xf numFmtId="0" fontId="7" fillId="28" borderId="0" applyNumberFormat="0" applyBorder="0" applyAlignment="0" applyProtection="0">
      <alignment vertical="center"/>
    </xf>
    <xf numFmtId="0" fontId="12" fillId="27" borderId="0" applyNumberFormat="0" applyBorder="0" applyAlignment="0" applyProtection="0">
      <alignment vertical="center"/>
    </xf>
    <xf numFmtId="0" fontId="7" fillId="29" borderId="0" applyNumberFormat="0" applyBorder="0" applyAlignment="0" applyProtection="0">
      <alignment vertical="center"/>
    </xf>
    <xf numFmtId="0" fontId="23" fillId="0" borderId="0">
      <alignment vertical="center"/>
    </xf>
    <xf numFmtId="0" fontId="23" fillId="0" borderId="0">
      <alignment vertical="center"/>
    </xf>
    <xf numFmtId="0" fontId="0" fillId="0" borderId="0">
      <alignment vertical="center"/>
    </xf>
    <xf numFmtId="0" fontId="19" fillId="0" borderId="0">
      <alignment vertical="center"/>
    </xf>
    <xf numFmtId="0" fontId="0" fillId="0" borderId="0"/>
    <xf numFmtId="0" fontId="28" fillId="0" borderId="0">
      <alignment vertical="center"/>
    </xf>
    <xf numFmtId="0" fontId="20" fillId="0" borderId="0">
      <alignment vertical="center"/>
    </xf>
    <xf numFmtId="0" fontId="23" fillId="0" borderId="0">
      <alignment vertical="center"/>
    </xf>
    <xf numFmtId="0" fontId="28" fillId="0" borderId="0">
      <alignment vertical="center"/>
    </xf>
    <xf numFmtId="0" fontId="23" fillId="0" borderId="0"/>
    <xf numFmtId="0" fontId="0" fillId="0" borderId="0">
      <alignment vertical="center"/>
    </xf>
    <xf numFmtId="0" fontId="23" fillId="0" borderId="0"/>
    <xf numFmtId="0" fontId="0" fillId="0" borderId="0">
      <alignment vertical="center"/>
    </xf>
    <xf numFmtId="0" fontId="23" fillId="0" borderId="0"/>
    <xf numFmtId="0" fontId="20" fillId="0" borderId="0">
      <alignment vertical="center"/>
    </xf>
    <xf numFmtId="0" fontId="23" fillId="0" borderId="0"/>
    <xf numFmtId="0" fontId="23" fillId="0" borderId="0">
      <alignment vertical="center"/>
    </xf>
    <xf numFmtId="0" fontId="0" fillId="0" borderId="0">
      <alignment vertical="center"/>
    </xf>
    <xf numFmtId="0" fontId="23" fillId="0" borderId="0">
      <alignment vertical="center"/>
    </xf>
    <xf numFmtId="0" fontId="13" fillId="0" borderId="0"/>
    <xf numFmtId="0" fontId="0" fillId="0" borderId="0">
      <alignment vertical="center"/>
    </xf>
    <xf numFmtId="0" fontId="29" fillId="0" borderId="0"/>
    <xf numFmtId="0" fontId="23" fillId="0" borderId="0">
      <alignment vertical="center"/>
    </xf>
  </cellStyleXfs>
  <cellXfs count="43">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2" fillId="0" borderId="1"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 fillId="0" borderId="2" xfId="0" applyFont="1" applyFill="1" applyBorder="1" applyAlignment="1">
      <alignment horizontal="center" vertical="center"/>
    </xf>
    <xf numFmtId="176"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6" fontId="3" fillId="0" borderId="2" xfId="0" applyNumberFormat="1" applyFont="1" applyFill="1" applyBorder="1" applyAlignment="1">
      <alignment horizontal="center" vertical="center" wrapText="1"/>
    </xf>
    <xf numFmtId="49" fontId="3" fillId="0" borderId="2" xfId="34"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34"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3" fillId="0" borderId="3" xfId="34" applyNumberFormat="1" applyFont="1" applyFill="1" applyBorder="1" applyAlignment="1">
      <alignment horizontal="center" vertical="center" wrapText="1"/>
    </xf>
    <xf numFmtId="14" fontId="3" fillId="0" borderId="3" xfId="34" applyNumberFormat="1" applyFont="1" applyFill="1" applyBorder="1" applyAlignment="1">
      <alignment horizontal="center" vertical="center" wrapText="1"/>
    </xf>
    <xf numFmtId="0" fontId="3" fillId="0" borderId="5" xfId="34" applyNumberFormat="1" applyFont="1" applyFill="1" applyBorder="1" applyAlignment="1">
      <alignment horizontal="center" vertical="center" wrapText="1"/>
    </xf>
    <xf numFmtId="0" fontId="3" fillId="0" borderId="2" xfId="59" applyNumberFormat="1" applyFont="1" applyFill="1" applyBorder="1" applyAlignment="1">
      <alignment horizontal="center" vertical="center" wrapText="1"/>
    </xf>
    <xf numFmtId="49" fontId="3" fillId="0" borderId="2" xfId="59" applyNumberFormat="1" applyFont="1" applyFill="1" applyBorder="1" applyAlignment="1">
      <alignment horizontal="center" vertical="center" wrapText="1"/>
    </xf>
    <xf numFmtId="0" fontId="3" fillId="0" borderId="3" xfId="34" applyNumberFormat="1" applyFont="1" applyFill="1" applyBorder="1" applyAlignment="1">
      <alignment horizontal="center" vertical="center" wrapText="1"/>
    </xf>
    <xf numFmtId="0" fontId="3" fillId="0" borderId="4" xfId="34" applyNumberFormat="1" applyFont="1" applyFill="1" applyBorder="1" applyAlignment="1">
      <alignment horizontal="center" vertical="center" wrapText="1"/>
    </xf>
    <xf numFmtId="0" fontId="3" fillId="0" borderId="4" xfId="34" applyNumberFormat="1" applyFont="1" applyFill="1" applyBorder="1" applyAlignment="1">
      <alignment horizontal="center" vertical="center" wrapText="1"/>
    </xf>
    <xf numFmtId="0" fontId="3" fillId="0" borderId="5" xfId="34" applyNumberFormat="1" applyFont="1" applyFill="1" applyBorder="1" applyAlignment="1">
      <alignment horizontal="center" vertical="center" wrapText="1"/>
    </xf>
    <xf numFmtId="14" fontId="3" fillId="0" borderId="2" xfId="34" applyNumberFormat="1"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49" fontId="2" fillId="0" borderId="2" xfId="34"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3" fillId="0" borderId="3" xfId="34" applyNumberFormat="1" applyFont="1" applyFill="1" applyBorder="1" applyAlignment="1">
      <alignment horizontal="center" vertical="center" wrapText="1"/>
    </xf>
    <xf numFmtId="49" fontId="3" fillId="0" borderId="5" xfId="34"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2" xfId="66" applyNumberFormat="1" applyFont="1" applyFill="1" applyBorder="1" applyAlignment="1">
      <alignment horizontal="center" vertical="center" wrapText="1"/>
    </xf>
    <xf numFmtId="49" fontId="3" fillId="0" borderId="6" xfId="34" applyNumberFormat="1" applyFont="1" applyFill="1" applyBorder="1" applyAlignment="1">
      <alignment horizontal="center" vertical="center" wrapText="1"/>
    </xf>
    <xf numFmtId="49" fontId="3" fillId="0" borderId="7" xfId="34"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62" applyNumberFormat="1" applyFont="1" applyFill="1" applyBorder="1" applyAlignment="1">
      <alignment horizontal="center" vertical="center" wrapText="1"/>
    </xf>
  </cellXfs>
  <cellStyles count="81">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常规_ 承检机构X2016年1月合格_2" xfId="19"/>
    <cellStyle name="标题" xfId="20" builtinId="15"/>
    <cellStyle name="常规 1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常规_20150127-2月公布表格（汇总）" xfId="34"/>
    <cellStyle name="汇总" xfId="35" builtinId="25"/>
    <cellStyle name="好" xfId="36" builtinId="26"/>
    <cellStyle name="常规 16" xfId="37"/>
    <cellStyle name="常规 108 2"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3 3 2" xfId="61"/>
    <cellStyle name="常规 4" xfId="62"/>
    <cellStyle name="常规_Sheet1" xfId="63"/>
    <cellStyle name="常规_Sheet1_3" xfId="64"/>
    <cellStyle name="常规_ 承检机构X2016年X月不合格_6" xfId="65"/>
    <cellStyle name="常规 5" xfId="66"/>
    <cellStyle name="常规 4 3" xfId="67"/>
    <cellStyle name="常规 2 5" xfId="68"/>
    <cellStyle name="常规_日常食品、农产品、寿司" xfId="69"/>
    <cellStyle name="常规 14" xfId="70"/>
    <cellStyle name="常规_农产品" xfId="71"/>
    <cellStyle name="常规_Sheet1_10" xfId="72"/>
    <cellStyle name="常规_总表" xfId="73"/>
    <cellStyle name="常规 2 3" xfId="74"/>
    <cellStyle name="常规 17" xfId="75"/>
    <cellStyle name="常规_20150127-2月公布表格（汇总） 2" xfId="76"/>
    <cellStyle name="常规 43" xfId="77"/>
    <cellStyle name="常规 18" xfId="78"/>
    <cellStyle name="常规 45" xfId="79"/>
    <cellStyle name="常规 2 4" xfId="80"/>
  </cellStyles>
  <tableStyles count="0" defaultTableStyle="TableStyleMedium2"/>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49"/>
  <sheetViews>
    <sheetView tabSelected="1" zoomScale="80" zoomScaleNormal="80" workbookViewId="0">
      <selection activeCell="B3" sqref="B3:B4"/>
    </sheetView>
  </sheetViews>
  <sheetFormatPr defaultColWidth="9" defaultRowHeight="12"/>
  <cols>
    <col min="1" max="1" width="4.66666666666667" style="3" customWidth="1"/>
    <col min="2" max="2" width="9.88333333333333" style="3" customWidth="1"/>
    <col min="3" max="3" width="8.33333333333333" style="3" customWidth="1"/>
    <col min="4" max="4" width="9" style="3" customWidth="1"/>
    <col min="5" max="5" width="18.4333333333333" style="4" customWidth="1"/>
    <col min="6" max="12" width="18.1166666666667" style="3" customWidth="1"/>
    <col min="13" max="14" width="15.6333333333333" style="3" customWidth="1"/>
    <col min="15" max="15" width="17.1916666666667" style="3" customWidth="1"/>
    <col min="16" max="16" width="10.6333333333333" style="3" customWidth="1"/>
    <col min="17" max="17" width="10.15" style="3" customWidth="1"/>
    <col min="18" max="16384" width="9" style="3"/>
  </cols>
  <sheetData>
    <row r="1" spans="1:17">
      <c r="A1" s="5" t="s">
        <v>0</v>
      </c>
      <c r="B1" s="6"/>
      <c r="C1" s="6"/>
      <c r="D1" s="6"/>
      <c r="E1" s="6"/>
      <c r="F1" s="6"/>
      <c r="G1" s="6"/>
      <c r="H1" s="6"/>
      <c r="I1" s="6"/>
      <c r="J1" s="6"/>
      <c r="K1" s="6"/>
      <c r="L1" s="6"/>
      <c r="M1" s="6"/>
      <c r="N1" s="6"/>
      <c r="O1" s="6"/>
      <c r="P1" s="6"/>
      <c r="Q1" s="6"/>
    </row>
    <row r="2" s="1" customFormat="1" ht="24" spans="1:16380">
      <c r="A2" s="7" t="s">
        <v>1</v>
      </c>
      <c r="B2" s="7" t="s">
        <v>2</v>
      </c>
      <c r="C2" s="7" t="s">
        <v>3</v>
      </c>
      <c r="D2" s="7" t="s">
        <v>4</v>
      </c>
      <c r="E2" s="8" t="s">
        <v>5</v>
      </c>
      <c r="F2" s="7" t="s">
        <v>6</v>
      </c>
      <c r="G2" s="7" t="s">
        <v>7</v>
      </c>
      <c r="H2" s="9" t="s">
        <v>8</v>
      </c>
      <c r="I2" s="9" t="s">
        <v>9</v>
      </c>
      <c r="J2" s="33" t="s">
        <v>10</v>
      </c>
      <c r="K2" s="33" t="s">
        <v>11</v>
      </c>
      <c r="L2" s="33" t="s">
        <v>12</v>
      </c>
      <c r="M2" s="7" t="s">
        <v>13</v>
      </c>
      <c r="N2" s="7" t="s">
        <v>14</v>
      </c>
      <c r="O2" s="7" t="s">
        <v>15</v>
      </c>
      <c r="P2" s="7" t="s">
        <v>16</v>
      </c>
      <c r="Q2" s="7" t="s">
        <v>17</v>
      </c>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row>
    <row r="3" s="2" customFormat="1" ht="72" spans="1:16380">
      <c r="A3" s="10">
        <f>COUNT($A$1:A2)+1</f>
        <v>1</v>
      </c>
      <c r="B3" s="10" t="s">
        <v>18</v>
      </c>
      <c r="C3" s="10" t="s">
        <v>19</v>
      </c>
      <c r="D3" s="10" t="s">
        <v>20</v>
      </c>
      <c r="E3" s="11">
        <v>44421</v>
      </c>
      <c r="F3" s="10" t="s">
        <v>21</v>
      </c>
      <c r="G3" s="10" t="s">
        <v>22</v>
      </c>
      <c r="H3" s="10" t="s">
        <v>21</v>
      </c>
      <c r="I3" s="10" t="s">
        <v>22</v>
      </c>
      <c r="J3" s="10" t="s">
        <v>23</v>
      </c>
      <c r="K3" s="10" t="s">
        <v>24</v>
      </c>
      <c r="L3" s="10" t="s">
        <v>25</v>
      </c>
      <c r="M3" s="34" t="s">
        <v>26</v>
      </c>
      <c r="N3" s="34" t="s">
        <v>27</v>
      </c>
      <c r="O3" s="34" t="s">
        <v>28</v>
      </c>
      <c r="P3" s="35" t="s">
        <v>29</v>
      </c>
      <c r="Q3" s="10" t="s">
        <v>30</v>
      </c>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row>
    <row r="4" s="3" customFormat="1" ht="24" spans="1:17">
      <c r="A4" s="12"/>
      <c r="B4" s="13"/>
      <c r="C4" s="13"/>
      <c r="D4" s="13"/>
      <c r="E4" s="14"/>
      <c r="F4" s="13"/>
      <c r="G4" s="13"/>
      <c r="H4" s="13"/>
      <c r="I4" s="13"/>
      <c r="J4" s="13"/>
      <c r="K4" s="13"/>
      <c r="L4" s="13"/>
      <c r="M4" s="34" t="s">
        <v>31</v>
      </c>
      <c r="N4" s="15" t="s">
        <v>32</v>
      </c>
      <c r="O4" s="34" t="s">
        <v>33</v>
      </c>
      <c r="P4" s="36"/>
      <c r="Q4" s="13"/>
    </row>
    <row r="5" s="2" customFormat="1" ht="36" spans="1:16380">
      <c r="A5" s="15">
        <f>COUNT($A$1:A4)+1</f>
        <v>2</v>
      </c>
      <c r="B5" s="15" t="s">
        <v>34</v>
      </c>
      <c r="C5" s="15" t="s">
        <v>35</v>
      </c>
      <c r="D5" s="15" t="s">
        <v>36</v>
      </c>
      <c r="E5" s="16">
        <v>44428</v>
      </c>
      <c r="F5" s="15" t="s">
        <v>37</v>
      </c>
      <c r="G5" s="15" t="s">
        <v>38</v>
      </c>
      <c r="H5" s="15" t="s">
        <v>39</v>
      </c>
      <c r="I5" s="15" t="s">
        <v>40</v>
      </c>
      <c r="J5" s="15" t="s">
        <v>41</v>
      </c>
      <c r="K5" s="15" t="s">
        <v>42</v>
      </c>
      <c r="L5" s="15" t="s">
        <v>25</v>
      </c>
      <c r="M5" s="34" t="s">
        <v>31</v>
      </c>
      <c r="N5" s="15" t="s">
        <v>43</v>
      </c>
      <c r="O5" s="34" t="s">
        <v>44</v>
      </c>
      <c r="P5" s="17" t="s">
        <v>45</v>
      </c>
      <c r="Q5" s="34" t="s">
        <v>46</v>
      </c>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row>
    <row r="6" s="2" customFormat="1" ht="24" spans="1:16380">
      <c r="A6" s="15">
        <f>COUNT($A$1:A5)+1</f>
        <v>3</v>
      </c>
      <c r="B6" s="17" t="s">
        <v>47</v>
      </c>
      <c r="C6" s="17" t="s">
        <v>48</v>
      </c>
      <c r="D6" s="17" t="s">
        <v>48</v>
      </c>
      <c r="E6" s="17" t="s">
        <v>48</v>
      </c>
      <c r="F6" s="17" t="s">
        <v>49</v>
      </c>
      <c r="G6" s="17" t="s">
        <v>50</v>
      </c>
      <c r="H6" s="17" t="s">
        <v>48</v>
      </c>
      <c r="I6" s="17" t="s">
        <v>48</v>
      </c>
      <c r="J6" s="17" t="s">
        <v>48</v>
      </c>
      <c r="K6" s="17" t="s">
        <v>48</v>
      </c>
      <c r="L6" s="17" t="s">
        <v>48</v>
      </c>
      <c r="M6" s="17" t="s">
        <v>51</v>
      </c>
      <c r="N6" s="17" t="s">
        <v>52</v>
      </c>
      <c r="O6" s="17" t="s">
        <v>53</v>
      </c>
      <c r="P6" s="26" t="s">
        <v>54</v>
      </c>
      <c r="Q6" s="17" t="s">
        <v>55</v>
      </c>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row>
    <row r="7" ht="72" spans="1:17">
      <c r="A7" s="10">
        <f>COUNT($A$1:A6)+1</f>
        <v>4</v>
      </c>
      <c r="B7" s="15" t="s">
        <v>56</v>
      </c>
      <c r="C7" s="15" t="s">
        <v>57</v>
      </c>
      <c r="D7" s="15" t="s">
        <v>58</v>
      </c>
      <c r="E7" s="18">
        <v>44416</v>
      </c>
      <c r="F7" s="15" t="s">
        <v>59</v>
      </c>
      <c r="G7" s="15" t="s">
        <v>60</v>
      </c>
      <c r="H7" s="15" t="s">
        <v>61</v>
      </c>
      <c r="I7" s="15" t="s">
        <v>62</v>
      </c>
      <c r="J7" s="15" t="s">
        <v>48</v>
      </c>
      <c r="K7" s="15" t="s">
        <v>48</v>
      </c>
      <c r="L7" s="15" t="s">
        <v>48</v>
      </c>
      <c r="M7" s="15" t="s">
        <v>26</v>
      </c>
      <c r="N7" s="15" t="s">
        <v>63</v>
      </c>
      <c r="O7" s="15" t="s">
        <v>64</v>
      </c>
      <c r="P7" s="15" t="s">
        <v>65</v>
      </c>
      <c r="Q7" s="15" t="s">
        <v>66</v>
      </c>
    </row>
    <row r="8" s="2" customFormat="1" ht="72" spans="1:16380">
      <c r="A8" s="13"/>
      <c r="B8" s="15"/>
      <c r="C8" s="15"/>
      <c r="D8" s="15"/>
      <c r="E8" s="15"/>
      <c r="F8" s="15"/>
      <c r="G8" s="15"/>
      <c r="H8" s="15"/>
      <c r="I8" s="15"/>
      <c r="J8" s="15"/>
      <c r="K8" s="15"/>
      <c r="L8" s="15"/>
      <c r="M8" s="15" t="s">
        <v>67</v>
      </c>
      <c r="N8" s="15" t="s">
        <v>68</v>
      </c>
      <c r="O8" s="15" t="s">
        <v>69</v>
      </c>
      <c r="P8" s="15"/>
      <c r="Q8" s="15"/>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row>
    <row r="9" s="2" customFormat="1" ht="36" spans="1:16380">
      <c r="A9" s="15">
        <f>COUNT($A$1:A7)+1</f>
        <v>5</v>
      </c>
      <c r="B9" s="15" t="s">
        <v>70</v>
      </c>
      <c r="C9" s="19" t="s">
        <v>71</v>
      </c>
      <c r="D9" s="15" t="s">
        <v>72</v>
      </c>
      <c r="E9" s="18">
        <v>44509</v>
      </c>
      <c r="F9" s="15" t="s">
        <v>73</v>
      </c>
      <c r="G9" s="15" t="s">
        <v>74</v>
      </c>
      <c r="H9" s="15" t="s">
        <v>73</v>
      </c>
      <c r="I9" s="15" t="s">
        <v>74</v>
      </c>
      <c r="J9" s="19" t="s">
        <v>75</v>
      </c>
      <c r="K9" s="15" t="s">
        <v>76</v>
      </c>
      <c r="L9" s="15" t="s">
        <v>25</v>
      </c>
      <c r="M9" s="34" t="s">
        <v>77</v>
      </c>
      <c r="N9" s="34" t="s">
        <v>78</v>
      </c>
      <c r="O9" s="34" t="s">
        <v>79</v>
      </c>
      <c r="P9" s="17" t="s">
        <v>29</v>
      </c>
      <c r="Q9" s="15" t="s">
        <v>30</v>
      </c>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row>
    <row r="10" ht="36" spans="1:17">
      <c r="A10" s="15">
        <f>COUNT($A$1:A9)+1</f>
        <v>6</v>
      </c>
      <c r="B10" s="20" t="s">
        <v>80</v>
      </c>
      <c r="C10" s="20" t="s">
        <v>48</v>
      </c>
      <c r="D10" s="20" t="s">
        <v>81</v>
      </c>
      <c r="E10" s="17" t="s">
        <v>48</v>
      </c>
      <c r="F10" s="20" t="s">
        <v>82</v>
      </c>
      <c r="G10" s="20" t="s">
        <v>83</v>
      </c>
      <c r="H10" s="20" t="s">
        <v>48</v>
      </c>
      <c r="I10" s="20" t="s">
        <v>48</v>
      </c>
      <c r="J10" s="20" t="s">
        <v>48</v>
      </c>
      <c r="K10" s="20" t="s">
        <v>48</v>
      </c>
      <c r="L10" s="20" t="s">
        <v>48</v>
      </c>
      <c r="M10" s="15" t="s">
        <v>84</v>
      </c>
      <c r="N10" s="15" t="s">
        <v>85</v>
      </c>
      <c r="O10" s="15" t="s">
        <v>86</v>
      </c>
      <c r="P10" s="20" t="s">
        <v>87</v>
      </c>
      <c r="Q10" s="20" t="s">
        <v>55</v>
      </c>
    </row>
    <row r="11" s="2" customFormat="1" ht="36" spans="1:16380">
      <c r="A11" s="15">
        <f>COUNT($A$1:A10)+1</f>
        <v>7</v>
      </c>
      <c r="B11" s="15" t="s">
        <v>88</v>
      </c>
      <c r="C11" s="15" t="s">
        <v>48</v>
      </c>
      <c r="D11" s="15" t="s">
        <v>89</v>
      </c>
      <c r="E11" s="16">
        <v>44261</v>
      </c>
      <c r="F11" s="15" t="s">
        <v>90</v>
      </c>
      <c r="G11" s="15" t="s">
        <v>91</v>
      </c>
      <c r="H11" s="15" t="s">
        <v>92</v>
      </c>
      <c r="I11" s="15" t="s">
        <v>93</v>
      </c>
      <c r="J11" s="15" t="s">
        <v>94</v>
      </c>
      <c r="K11" s="15" t="s">
        <v>95</v>
      </c>
      <c r="L11" s="15" t="s">
        <v>96</v>
      </c>
      <c r="M11" s="34" t="s">
        <v>31</v>
      </c>
      <c r="N11" s="15" t="s">
        <v>43</v>
      </c>
      <c r="O11" s="34" t="s">
        <v>97</v>
      </c>
      <c r="P11" s="17" t="s">
        <v>45</v>
      </c>
      <c r="Q11" s="34" t="s">
        <v>46</v>
      </c>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row>
    <row r="12" s="2" customFormat="1" ht="60" spans="1:16380">
      <c r="A12" s="15">
        <f>COUNT($A$1:A11)+1</f>
        <v>8</v>
      </c>
      <c r="B12" s="15" t="s">
        <v>98</v>
      </c>
      <c r="C12" s="15" t="s">
        <v>48</v>
      </c>
      <c r="D12" s="15" t="s">
        <v>48</v>
      </c>
      <c r="E12" s="17" t="s">
        <v>48</v>
      </c>
      <c r="F12" s="15" t="s">
        <v>99</v>
      </c>
      <c r="G12" s="15" t="s">
        <v>100</v>
      </c>
      <c r="H12" s="15" t="s">
        <v>48</v>
      </c>
      <c r="I12" s="15" t="s">
        <v>48</v>
      </c>
      <c r="J12" s="15" t="s">
        <v>48</v>
      </c>
      <c r="K12" s="15" t="s">
        <v>48</v>
      </c>
      <c r="L12" s="15" t="s">
        <v>48</v>
      </c>
      <c r="M12" s="15" t="s">
        <v>101</v>
      </c>
      <c r="N12" s="17" t="s">
        <v>52</v>
      </c>
      <c r="O12" s="17" t="s">
        <v>102</v>
      </c>
      <c r="P12" s="17" t="s">
        <v>103</v>
      </c>
      <c r="Q12" s="41" t="s">
        <v>55</v>
      </c>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row>
    <row r="13" s="2" customFormat="1" ht="36" spans="1:16380">
      <c r="A13" s="15">
        <f>COUNT($A$1:A12)+1</f>
        <v>9</v>
      </c>
      <c r="B13" s="21" t="s">
        <v>104</v>
      </c>
      <c r="C13" s="21" t="s">
        <v>48</v>
      </c>
      <c r="D13" s="21" t="s">
        <v>105</v>
      </c>
      <c r="E13" s="17" t="s">
        <v>48</v>
      </c>
      <c r="F13" s="21" t="s">
        <v>106</v>
      </c>
      <c r="G13" s="21" t="s">
        <v>107</v>
      </c>
      <c r="H13" s="21" t="s">
        <v>48</v>
      </c>
      <c r="I13" s="21" t="s">
        <v>48</v>
      </c>
      <c r="J13" s="21" t="s">
        <v>108</v>
      </c>
      <c r="K13" s="21" t="s">
        <v>48</v>
      </c>
      <c r="L13" s="21" t="s">
        <v>96</v>
      </c>
      <c r="M13" s="17" t="s">
        <v>109</v>
      </c>
      <c r="N13" s="17" t="s">
        <v>110</v>
      </c>
      <c r="O13" s="17" t="s">
        <v>111</v>
      </c>
      <c r="P13" s="17" t="s">
        <v>65</v>
      </c>
      <c r="Q13" s="21" t="s">
        <v>55</v>
      </c>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row>
    <row r="14" s="2" customFormat="1" ht="24" spans="1:16380">
      <c r="A14" s="10">
        <f>COUNT($A$1:A13)+1</f>
        <v>10</v>
      </c>
      <c r="B14" s="22" t="s">
        <v>112</v>
      </c>
      <c r="C14" s="22" t="s">
        <v>113</v>
      </c>
      <c r="D14" s="22" t="s">
        <v>114</v>
      </c>
      <c r="E14" s="23">
        <v>44410</v>
      </c>
      <c r="F14" s="22" t="s">
        <v>115</v>
      </c>
      <c r="G14" s="22" t="s">
        <v>116</v>
      </c>
      <c r="H14" s="22" t="s">
        <v>117</v>
      </c>
      <c r="I14" s="22" t="s">
        <v>118</v>
      </c>
      <c r="J14" s="22" t="s">
        <v>119</v>
      </c>
      <c r="K14" s="22" t="s">
        <v>120</v>
      </c>
      <c r="L14" s="22" t="s">
        <v>25</v>
      </c>
      <c r="M14" s="15" t="s">
        <v>121</v>
      </c>
      <c r="N14" s="15" t="s">
        <v>122</v>
      </c>
      <c r="O14" s="15" t="s">
        <v>123</v>
      </c>
      <c r="P14" s="22" t="s">
        <v>87</v>
      </c>
      <c r="Q14" s="22" t="s">
        <v>30</v>
      </c>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row>
    <row r="15" s="2" customFormat="1" ht="24" spans="1:16380">
      <c r="A15" s="13"/>
      <c r="B15" s="24"/>
      <c r="C15" s="24"/>
      <c r="D15" s="24"/>
      <c r="E15" s="24"/>
      <c r="F15" s="24"/>
      <c r="G15" s="24"/>
      <c r="H15" s="24"/>
      <c r="I15" s="24"/>
      <c r="J15" s="24"/>
      <c r="K15" s="24"/>
      <c r="L15" s="24"/>
      <c r="M15" s="15" t="s">
        <v>124</v>
      </c>
      <c r="N15" s="15" t="s">
        <v>125</v>
      </c>
      <c r="O15" s="15" t="s">
        <v>126</v>
      </c>
      <c r="P15" s="24"/>
      <c r="Q15" s="24"/>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row>
    <row r="16" s="2" customFormat="1" ht="60" spans="1:16380">
      <c r="A16" s="15">
        <f>COUNT($A$1:A14)+1</f>
        <v>11</v>
      </c>
      <c r="B16" s="25" t="s">
        <v>127</v>
      </c>
      <c r="C16" s="26" t="s">
        <v>48</v>
      </c>
      <c r="D16" s="26" t="s">
        <v>105</v>
      </c>
      <c r="E16" s="17" t="s">
        <v>48</v>
      </c>
      <c r="F16" s="26" t="s">
        <v>128</v>
      </c>
      <c r="G16" s="26" t="s">
        <v>129</v>
      </c>
      <c r="H16" s="26" t="s">
        <v>48</v>
      </c>
      <c r="I16" s="26" t="s">
        <v>48</v>
      </c>
      <c r="J16" s="26" t="s">
        <v>48</v>
      </c>
      <c r="K16" s="26" t="s">
        <v>48</v>
      </c>
      <c r="L16" s="26" t="s">
        <v>48</v>
      </c>
      <c r="M16" s="37" t="s">
        <v>130</v>
      </c>
      <c r="N16" s="37" t="s">
        <v>131</v>
      </c>
      <c r="O16" s="38" t="s">
        <v>132</v>
      </c>
      <c r="P16" s="17" t="s">
        <v>133</v>
      </c>
      <c r="Q16" s="42" t="s">
        <v>55</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row>
    <row r="17" s="2" customFormat="1" ht="48" spans="1:16380">
      <c r="A17" s="15">
        <f>COUNT($A$1:A16)+1</f>
        <v>12</v>
      </c>
      <c r="B17" s="15" t="s">
        <v>134</v>
      </c>
      <c r="C17" s="15" t="s">
        <v>48</v>
      </c>
      <c r="D17" s="15" t="s">
        <v>135</v>
      </c>
      <c r="E17" s="18">
        <v>44450</v>
      </c>
      <c r="F17" s="15" t="s">
        <v>136</v>
      </c>
      <c r="G17" s="15" t="s">
        <v>137</v>
      </c>
      <c r="H17" s="15" t="s">
        <v>136</v>
      </c>
      <c r="I17" s="15" t="s">
        <v>137</v>
      </c>
      <c r="J17" s="15" t="s">
        <v>138</v>
      </c>
      <c r="K17" s="15" t="s">
        <v>139</v>
      </c>
      <c r="L17" s="15" t="s">
        <v>25</v>
      </c>
      <c r="M17" s="34" t="s">
        <v>31</v>
      </c>
      <c r="N17" s="15" t="s">
        <v>140</v>
      </c>
      <c r="O17" s="34" t="s">
        <v>141</v>
      </c>
      <c r="P17" s="17" t="s">
        <v>29</v>
      </c>
      <c r="Q17" s="15" t="s">
        <v>30</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row>
    <row r="18" s="2" customFormat="1" ht="36" spans="1:16380">
      <c r="A18" s="15">
        <f>COUNT($A$1:A17)+1</f>
        <v>13</v>
      </c>
      <c r="B18" s="17" t="s">
        <v>142</v>
      </c>
      <c r="C18" s="17" t="s">
        <v>48</v>
      </c>
      <c r="D18" s="17" t="s">
        <v>48</v>
      </c>
      <c r="E18" s="17" t="s">
        <v>48</v>
      </c>
      <c r="F18" s="17" t="s">
        <v>143</v>
      </c>
      <c r="G18" s="17" t="s">
        <v>144</v>
      </c>
      <c r="H18" s="17" t="s">
        <v>48</v>
      </c>
      <c r="I18" s="17" t="s">
        <v>48</v>
      </c>
      <c r="J18" s="17" t="s">
        <v>48</v>
      </c>
      <c r="K18" s="17" t="s">
        <v>48</v>
      </c>
      <c r="L18" s="17" t="s">
        <v>48</v>
      </c>
      <c r="M18" s="17" t="s">
        <v>145</v>
      </c>
      <c r="N18" s="17" t="s">
        <v>146</v>
      </c>
      <c r="O18" s="17" t="s">
        <v>147</v>
      </c>
      <c r="P18" s="17" t="s">
        <v>29</v>
      </c>
      <c r="Q18" s="17" t="s">
        <v>55</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row>
    <row r="19" s="2" customFormat="1" ht="24" spans="1:16380">
      <c r="A19" s="10">
        <f>COUNT($A$1:A18)+1</f>
        <v>14</v>
      </c>
      <c r="B19" s="22" t="s">
        <v>148</v>
      </c>
      <c r="C19" s="27" t="s">
        <v>149</v>
      </c>
      <c r="D19" s="22" t="s">
        <v>150</v>
      </c>
      <c r="E19" s="23">
        <v>44318</v>
      </c>
      <c r="F19" s="22" t="s">
        <v>151</v>
      </c>
      <c r="G19" s="22" t="s">
        <v>152</v>
      </c>
      <c r="H19" s="22" t="s">
        <v>153</v>
      </c>
      <c r="I19" s="22" t="s">
        <v>154</v>
      </c>
      <c r="J19" s="27" t="s">
        <v>155</v>
      </c>
      <c r="K19" s="22" t="s">
        <v>156</v>
      </c>
      <c r="L19" s="22" t="s">
        <v>157</v>
      </c>
      <c r="M19" s="15" t="s">
        <v>121</v>
      </c>
      <c r="N19" s="15" t="s">
        <v>158</v>
      </c>
      <c r="O19" s="15" t="s">
        <v>159</v>
      </c>
      <c r="P19" s="22" t="s">
        <v>65</v>
      </c>
      <c r="Q19" s="22" t="s">
        <v>30</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row>
    <row r="20" s="2" customFormat="1" ht="24" spans="1:16380">
      <c r="A20" s="12"/>
      <c r="B20" s="28"/>
      <c r="C20" s="29"/>
      <c r="D20" s="28"/>
      <c r="E20" s="28"/>
      <c r="F20" s="28"/>
      <c r="G20" s="28"/>
      <c r="H20" s="28"/>
      <c r="I20" s="28"/>
      <c r="J20" s="29"/>
      <c r="K20" s="28"/>
      <c r="L20" s="28"/>
      <c r="M20" s="15" t="s">
        <v>160</v>
      </c>
      <c r="N20" s="15" t="s">
        <v>161</v>
      </c>
      <c r="O20" s="15" t="s">
        <v>162</v>
      </c>
      <c r="P20" s="28"/>
      <c r="Q20" s="28"/>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row>
    <row r="21" s="2" customFormat="1" ht="36" spans="1:16380">
      <c r="A21" s="13"/>
      <c r="B21" s="24"/>
      <c r="C21" s="30"/>
      <c r="D21" s="24"/>
      <c r="E21" s="24"/>
      <c r="F21" s="24"/>
      <c r="G21" s="24"/>
      <c r="H21" s="24"/>
      <c r="I21" s="24"/>
      <c r="J21" s="30"/>
      <c r="K21" s="24"/>
      <c r="L21" s="24"/>
      <c r="M21" s="15" t="s">
        <v>163</v>
      </c>
      <c r="N21" s="15" t="s">
        <v>164</v>
      </c>
      <c r="O21" s="15" t="s">
        <v>165</v>
      </c>
      <c r="P21" s="24"/>
      <c r="Q21" s="24"/>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row>
    <row r="22" ht="24" spans="1:17">
      <c r="A22" s="15">
        <f>COUNT($A$1:A19)+1</f>
        <v>15</v>
      </c>
      <c r="B22" s="17" t="s">
        <v>166</v>
      </c>
      <c r="C22" s="17" t="s">
        <v>48</v>
      </c>
      <c r="D22" s="17" t="s">
        <v>48</v>
      </c>
      <c r="E22" s="17" t="s">
        <v>48</v>
      </c>
      <c r="F22" s="17" t="s">
        <v>167</v>
      </c>
      <c r="G22" s="17" t="s">
        <v>168</v>
      </c>
      <c r="H22" s="17" t="s">
        <v>48</v>
      </c>
      <c r="I22" s="17" t="s">
        <v>48</v>
      </c>
      <c r="J22" s="17" t="s">
        <v>48</v>
      </c>
      <c r="K22" s="17" t="s">
        <v>48</v>
      </c>
      <c r="L22" s="17" t="s">
        <v>48</v>
      </c>
      <c r="M22" s="17" t="s">
        <v>51</v>
      </c>
      <c r="N22" s="17" t="s">
        <v>52</v>
      </c>
      <c r="O22" s="17" t="s">
        <v>169</v>
      </c>
      <c r="P22" s="26" t="s">
        <v>54</v>
      </c>
      <c r="Q22" s="17" t="s">
        <v>55</v>
      </c>
    </row>
    <row r="23" s="2" customFormat="1" ht="72" spans="1:16380">
      <c r="A23" s="10">
        <f>COUNT($A$1:A22)+1</f>
        <v>16</v>
      </c>
      <c r="B23" s="15" t="s">
        <v>170</v>
      </c>
      <c r="C23" s="15" t="s">
        <v>171</v>
      </c>
      <c r="D23" s="15" t="s">
        <v>172</v>
      </c>
      <c r="E23" s="18">
        <v>44475</v>
      </c>
      <c r="F23" s="15" t="s">
        <v>173</v>
      </c>
      <c r="G23" s="15" t="s">
        <v>174</v>
      </c>
      <c r="H23" s="15" t="s">
        <v>175</v>
      </c>
      <c r="I23" s="15" t="s">
        <v>176</v>
      </c>
      <c r="J23" s="15" t="s">
        <v>177</v>
      </c>
      <c r="K23" s="15" t="s">
        <v>48</v>
      </c>
      <c r="L23" s="15" t="s">
        <v>96</v>
      </c>
      <c r="M23" s="15" t="s">
        <v>26</v>
      </c>
      <c r="N23" s="15" t="s">
        <v>63</v>
      </c>
      <c r="O23" s="15" t="s">
        <v>178</v>
      </c>
      <c r="P23" s="15" t="s">
        <v>65</v>
      </c>
      <c r="Q23" s="15" t="s">
        <v>66</v>
      </c>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s="2" customFormat="1" ht="72" spans="1:16380">
      <c r="A24" s="13"/>
      <c r="B24" s="15"/>
      <c r="C24" s="15"/>
      <c r="D24" s="15"/>
      <c r="E24" s="15"/>
      <c r="F24" s="15"/>
      <c r="G24" s="15"/>
      <c r="H24" s="15"/>
      <c r="I24" s="15"/>
      <c r="J24" s="15"/>
      <c r="K24" s="15"/>
      <c r="L24" s="15"/>
      <c r="M24" s="15" t="s">
        <v>67</v>
      </c>
      <c r="N24" s="15" t="s">
        <v>68</v>
      </c>
      <c r="O24" s="15" t="s">
        <v>179</v>
      </c>
      <c r="P24" s="15"/>
      <c r="Q24" s="15"/>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row>
    <row r="25" ht="24" spans="1:17">
      <c r="A25" s="15">
        <f>COUNT($A$1:A23)+1</f>
        <v>17</v>
      </c>
      <c r="B25" s="26" t="s">
        <v>180</v>
      </c>
      <c r="C25" s="26" t="s">
        <v>48</v>
      </c>
      <c r="D25" s="26" t="s">
        <v>81</v>
      </c>
      <c r="E25" s="17" t="s">
        <v>48</v>
      </c>
      <c r="F25" s="26" t="s">
        <v>181</v>
      </c>
      <c r="G25" s="26" t="s">
        <v>182</v>
      </c>
      <c r="H25" s="26" t="s">
        <v>48</v>
      </c>
      <c r="I25" s="26" t="s">
        <v>48</v>
      </c>
      <c r="J25" s="26" t="s">
        <v>183</v>
      </c>
      <c r="K25" s="26" t="s">
        <v>48</v>
      </c>
      <c r="L25" s="26" t="s">
        <v>184</v>
      </c>
      <c r="M25" s="39" t="s">
        <v>145</v>
      </c>
      <c r="N25" s="40" t="s">
        <v>146</v>
      </c>
      <c r="O25" s="40" t="s">
        <v>185</v>
      </c>
      <c r="P25" s="17" t="s">
        <v>186</v>
      </c>
      <c r="Q25" s="26" t="s">
        <v>55</v>
      </c>
    </row>
    <row r="26" s="2" customFormat="1" ht="36" spans="1:16380">
      <c r="A26" s="15">
        <f>COUNT($A$1:A25)+1</f>
        <v>18</v>
      </c>
      <c r="B26" s="15" t="s">
        <v>187</v>
      </c>
      <c r="C26" s="15" t="s">
        <v>48</v>
      </c>
      <c r="D26" s="15" t="s">
        <v>188</v>
      </c>
      <c r="E26" s="18">
        <v>44478</v>
      </c>
      <c r="F26" s="15" t="s">
        <v>189</v>
      </c>
      <c r="G26" s="15" t="s">
        <v>190</v>
      </c>
      <c r="H26" s="15" t="s">
        <v>189</v>
      </c>
      <c r="I26" s="15" t="s">
        <v>190</v>
      </c>
      <c r="J26" s="15" t="s">
        <v>191</v>
      </c>
      <c r="K26" s="15" t="s">
        <v>192</v>
      </c>
      <c r="L26" s="15" t="s">
        <v>25</v>
      </c>
      <c r="M26" s="34" t="s">
        <v>31</v>
      </c>
      <c r="N26" s="15" t="s">
        <v>193</v>
      </c>
      <c r="O26" s="34" t="s">
        <v>194</v>
      </c>
      <c r="P26" s="17" t="s">
        <v>29</v>
      </c>
      <c r="Q26" s="15" t="s">
        <v>195</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2" customFormat="1" ht="36" spans="1:16380">
      <c r="A27" s="15">
        <f>COUNT($A$1:A26)+1</f>
        <v>19</v>
      </c>
      <c r="B27" s="26" t="s">
        <v>127</v>
      </c>
      <c r="C27" s="26" t="s">
        <v>48</v>
      </c>
      <c r="D27" s="26" t="s">
        <v>81</v>
      </c>
      <c r="E27" s="17" t="s">
        <v>48</v>
      </c>
      <c r="F27" s="26" t="s">
        <v>196</v>
      </c>
      <c r="G27" s="26" t="s">
        <v>197</v>
      </c>
      <c r="H27" s="26" t="s">
        <v>48</v>
      </c>
      <c r="I27" s="26" t="s">
        <v>48</v>
      </c>
      <c r="J27" s="26" t="s">
        <v>198</v>
      </c>
      <c r="K27" s="26" t="s">
        <v>48</v>
      </c>
      <c r="L27" s="26" t="s">
        <v>184</v>
      </c>
      <c r="M27" s="39" t="s">
        <v>199</v>
      </c>
      <c r="N27" s="40" t="s">
        <v>131</v>
      </c>
      <c r="O27" s="40" t="s">
        <v>200</v>
      </c>
      <c r="P27" s="17" t="s">
        <v>186</v>
      </c>
      <c r="Q27" s="26" t="s">
        <v>55</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ht="36" spans="1:17">
      <c r="A28" s="15">
        <f>COUNT($A$1:A27)+1</f>
        <v>20</v>
      </c>
      <c r="B28" s="15" t="s">
        <v>201</v>
      </c>
      <c r="C28" s="15" t="s">
        <v>202</v>
      </c>
      <c r="D28" s="15" t="s">
        <v>203</v>
      </c>
      <c r="E28" s="18">
        <v>44485</v>
      </c>
      <c r="F28" s="15" t="s">
        <v>189</v>
      </c>
      <c r="G28" s="15" t="s">
        <v>190</v>
      </c>
      <c r="H28" s="15" t="s">
        <v>189</v>
      </c>
      <c r="I28" s="15" t="s">
        <v>190</v>
      </c>
      <c r="J28" s="15" t="s">
        <v>48</v>
      </c>
      <c r="K28" s="15" t="s">
        <v>48</v>
      </c>
      <c r="L28" s="15" t="s">
        <v>48</v>
      </c>
      <c r="M28" s="34" t="s">
        <v>31</v>
      </c>
      <c r="N28" s="15" t="s">
        <v>193</v>
      </c>
      <c r="O28" s="34" t="s">
        <v>204</v>
      </c>
      <c r="P28" s="17" t="s">
        <v>29</v>
      </c>
      <c r="Q28" s="15" t="s">
        <v>195</v>
      </c>
    </row>
    <row r="29" s="2" customFormat="1" ht="24" spans="1:16380">
      <c r="A29" s="15">
        <f>COUNT($A$1:A28)+1</f>
        <v>21</v>
      </c>
      <c r="B29" s="26" t="s">
        <v>205</v>
      </c>
      <c r="C29" s="26" t="s">
        <v>48</v>
      </c>
      <c r="D29" s="26" t="s">
        <v>81</v>
      </c>
      <c r="E29" s="17" t="s">
        <v>48</v>
      </c>
      <c r="F29" s="26" t="s">
        <v>206</v>
      </c>
      <c r="G29" s="26" t="s">
        <v>207</v>
      </c>
      <c r="H29" s="26" t="s">
        <v>48</v>
      </c>
      <c r="I29" s="26" t="s">
        <v>48</v>
      </c>
      <c r="J29" s="26" t="s">
        <v>208</v>
      </c>
      <c r="K29" s="26" t="s">
        <v>48</v>
      </c>
      <c r="L29" s="26" t="s">
        <v>184</v>
      </c>
      <c r="M29" s="17" t="s">
        <v>209</v>
      </c>
      <c r="N29" s="17" t="s">
        <v>210</v>
      </c>
      <c r="O29" s="17" t="s">
        <v>211</v>
      </c>
      <c r="P29" s="17" t="s">
        <v>186</v>
      </c>
      <c r="Q29" s="26" t="s">
        <v>55</v>
      </c>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row>
    <row r="30" ht="36" spans="1:17">
      <c r="A30" s="15">
        <f>COUNT($A$1:A29)+1</f>
        <v>22</v>
      </c>
      <c r="B30" s="15" t="s">
        <v>212</v>
      </c>
      <c r="C30" s="15" t="s">
        <v>48</v>
      </c>
      <c r="D30" s="15" t="s">
        <v>48</v>
      </c>
      <c r="E30" s="17" t="s">
        <v>48</v>
      </c>
      <c r="F30" s="15" t="s">
        <v>213</v>
      </c>
      <c r="G30" s="15" t="s">
        <v>214</v>
      </c>
      <c r="H30" s="15" t="s">
        <v>48</v>
      </c>
      <c r="I30" s="15" t="s">
        <v>48</v>
      </c>
      <c r="J30" s="15" t="s">
        <v>48</v>
      </c>
      <c r="K30" s="15" t="s">
        <v>48</v>
      </c>
      <c r="L30" s="15" t="s">
        <v>48</v>
      </c>
      <c r="M30" s="15" t="s">
        <v>215</v>
      </c>
      <c r="N30" s="15" t="s">
        <v>216</v>
      </c>
      <c r="O30" s="15" t="s">
        <v>217</v>
      </c>
      <c r="P30" s="17" t="s">
        <v>29</v>
      </c>
      <c r="Q30" s="15" t="s">
        <v>55</v>
      </c>
    </row>
    <row r="31" s="2" customFormat="1" ht="36" spans="1:16380">
      <c r="A31" s="15">
        <f>COUNT($A$1:A30)+1</f>
        <v>23</v>
      </c>
      <c r="B31" s="20" t="s">
        <v>218</v>
      </c>
      <c r="C31" s="20" t="s">
        <v>48</v>
      </c>
      <c r="D31" s="20" t="s">
        <v>219</v>
      </c>
      <c r="E31" s="31">
        <v>44389</v>
      </c>
      <c r="F31" s="20" t="s">
        <v>220</v>
      </c>
      <c r="G31" s="20" t="s">
        <v>221</v>
      </c>
      <c r="H31" s="20" t="s">
        <v>222</v>
      </c>
      <c r="I31" s="20" t="s">
        <v>223</v>
      </c>
      <c r="J31" s="20" t="s">
        <v>224</v>
      </c>
      <c r="K31" s="20" t="s">
        <v>225</v>
      </c>
      <c r="L31" s="20" t="s">
        <v>226</v>
      </c>
      <c r="M31" s="15" t="s">
        <v>227</v>
      </c>
      <c r="N31" s="15" t="s">
        <v>228</v>
      </c>
      <c r="O31" s="15" t="s">
        <v>229</v>
      </c>
      <c r="P31" s="20" t="s">
        <v>65</v>
      </c>
      <c r="Q31" s="20" t="s">
        <v>30</v>
      </c>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row>
    <row r="32" s="3" customFormat="1" ht="48" spans="1:17">
      <c r="A32" s="15">
        <f>COUNT($A$1:A31)+1</f>
        <v>24</v>
      </c>
      <c r="B32" s="26" t="s">
        <v>230</v>
      </c>
      <c r="C32" s="26" t="s">
        <v>48</v>
      </c>
      <c r="D32" s="26" t="s">
        <v>81</v>
      </c>
      <c r="E32" s="17" t="s">
        <v>48</v>
      </c>
      <c r="F32" s="26" t="s">
        <v>231</v>
      </c>
      <c r="G32" s="26" t="s">
        <v>232</v>
      </c>
      <c r="H32" s="26" t="s">
        <v>48</v>
      </c>
      <c r="I32" s="26" t="s">
        <v>48</v>
      </c>
      <c r="J32" s="26" t="s">
        <v>233</v>
      </c>
      <c r="K32" s="26" t="s">
        <v>48</v>
      </c>
      <c r="L32" s="26" t="s">
        <v>234</v>
      </c>
      <c r="M32" s="37" t="s">
        <v>235</v>
      </c>
      <c r="N32" s="37" t="s">
        <v>146</v>
      </c>
      <c r="O32" s="37" t="s">
        <v>236</v>
      </c>
      <c r="P32" s="17" t="s">
        <v>237</v>
      </c>
      <c r="Q32" s="42" t="s">
        <v>55</v>
      </c>
    </row>
    <row r="33" s="2" customFormat="1" ht="36" spans="1:16380">
      <c r="A33" s="15">
        <f>COUNT($A$1:A32)+1</f>
        <v>25</v>
      </c>
      <c r="B33" s="15" t="s">
        <v>238</v>
      </c>
      <c r="C33" s="15" t="s">
        <v>239</v>
      </c>
      <c r="D33" s="15" t="s">
        <v>240</v>
      </c>
      <c r="E33" s="16">
        <v>44206</v>
      </c>
      <c r="F33" s="15" t="s">
        <v>241</v>
      </c>
      <c r="G33" s="15" t="s">
        <v>242</v>
      </c>
      <c r="H33" s="15" t="s">
        <v>39</v>
      </c>
      <c r="I33" s="15" t="s">
        <v>40</v>
      </c>
      <c r="J33" s="15" t="s">
        <v>48</v>
      </c>
      <c r="K33" s="15" t="s">
        <v>48</v>
      </c>
      <c r="L33" s="15" t="s">
        <v>48</v>
      </c>
      <c r="M33" s="34" t="s">
        <v>31</v>
      </c>
      <c r="N33" s="15" t="s">
        <v>243</v>
      </c>
      <c r="O33" s="34" t="s">
        <v>244</v>
      </c>
      <c r="P33" s="17" t="s">
        <v>45</v>
      </c>
      <c r="Q33" s="34" t="s">
        <v>46</v>
      </c>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row>
    <row r="34" ht="36" spans="1:17">
      <c r="A34" s="15">
        <f>COUNT($A$1:A33)+1</f>
        <v>26</v>
      </c>
      <c r="B34" s="17" t="s">
        <v>245</v>
      </c>
      <c r="C34" s="17" t="s">
        <v>48</v>
      </c>
      <c r="D34" s="17" t="s">
        <v>48</v>
      </c>
      <c r="E34" s="17" t="s">
        <v>48</v>
      </c>
      <c r="F34" s="17" t="s">
        <v>143</v>
      </c>
      <c r="G34" s="17" t="s">
        <v>144</v>
      </c>
      <c r="H34" s="17" t="s">
        <v>48</v>
      </c>
      <c r="I34" s="17" t="s">
        <v>48</v>
      </c>
      <c r="J34" s="17" t="s">
        <v>48</v>
      </c>
      <c r="K34" s="17" t="s">
        <v>48</v>
      </c>
      <c r="L34" s="17" t="s">
        <v>48</v>
      </c>
      <c r="M34" s="17" t="s">
        <v>246</v>
      </c>
      <c r="N34" s="17" t="s">
        <v>85</v>
      </c>
      <c r="O34" s="17" t="s">
        <v>247</v>
      </c>
      <c r="P34" s="17" t="s">
        <v>29</v>
      </c>
      <c r="Q34" s="17" t="s">
        <v>55</v>
      </c>
    </row>
    <row r="35" s="2" customFormat="1" ht="48" spans="1:16380">
      <c r="A35" s="15">
        <f>COUNT($A$1:A34)+1</f>
        <v>27</v>
      </c>
      <c r="B35" s="26" t="s">
        <v>248</v>
      </c>
      <c r="C35" s="26" t="s">
        <v>48</v>
      </c>
      <c r="D35" s="26" t="s">
        <v>48</v>
      </c>
      <c r="E35" s="17" t="s">
        <v>48</v>
      </c>
      <c r="F35" s="26" t="s">
        <v>249</v>
      </c>
      <c r="G35" s="26" t="s">
        <v>250</v>
      </c>
      <c r="H35" s="26" t="s">
        <v>249</v>
      </c>
      <c r="I35" s="26" t="s">
        <v>250</v>
      </c>
      <c r="J35" s="26" t="s">
        <v>48</v>
      </c>
      <c r="K35" s="26" t="s">
        <v>48</v>
      </c>
      <c r="L35" s="26" t="s">
        <v>48</v>
      </c>
      <c r="M35" s="26" t="s">
        <v>67</v>
      </c>
      <c r="N35" s="26" t="s">
        <v>210</v>
      </c>
      <c r="O35" s="17" t="s">
        <v>251</v>
      </c>
      <c r="P35" s="17" t="s">
        <v>186</v>
      </c>
      <c r="Q35" s="26" t="s">
        <v>252</v>
      </c>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row>
    <row r="36" s="2" customFormat="1" ht="72" spans="1:16380">
      <c r="A36" s="10">
        <f>COUNT($A$1:A35)+1</f>
        <v>28</v>
      </c>
      <c r="B36" s="17" t="s">
        <v>253</v>
      </c>
      <c r="C36" s="17" t="s">
        <v>48</v>
      </c>
      <c r="D36" s="17" t="s">
        <v>254</v>
      </c>
      <c r="E36" s="17" t="s">
        <v>255</v>
      </c>
      <c r="F36" s="17" t="s">
        <v>256</v>
      </c>
      <c r="G36" s="17" t="s">
        <v>257</v>
      </c>
      <c r="H36" s="17" t="s">
        <v>256</v>
      </c>
      <c r="I36" s="15" t="s">
        <v>258</v>
      </c>
      <c r="J36" s="15" t="s">
        <v>48</v>
      </c>
      <c r="K36" s="17" t="s">
        <v>48</v>
      </c>
      <c r="L36" s="17" t="s">
        <v>48</v>
      </c>
      <c r="M36" s="15" t="s">
        <v>67</v>
      </c>
      <c r="N36" s="15" t="s">
        <v>68</v>
      </c>
      <c r="O36" s="15" t="s">
        <v>259</v>
      </c>
      <c r="P36" s="17" t="s">
        <v>29</v>
      </c>
      <c r="Q36" s="17" t="s">
        <v>260</v>
      </c>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2" customFormat="1" ht="36" spans="1:16380">
      <c r="A37" s="15">
        <f>COUNT($A$1:A36)+1</f>
        <v>29</v>
      </c>
      <c r="B37" s="15" t="s">
        <v>261</v>
      </c>
      <c r="C37" s="15" t="s">
        <v>262</v>
      </c>
      <c r="D37" s="15" t="s">
        <v>263</v>
      </c>
      <c r="E37" s="16">
        <v>44261</v>
      </c>
      <c r="F37" s="15" t="s">
        <v>90</v>
      </c>
      <c r="G37" s="15" t="s">
        <v>91</v>
      </c>
      <c r="H37" s="15" t="s">
        <v>92</v>
      </c>
      <c r="I37" s="15" t="s">
        <v>93</v>
      </c>
      <c r="J37" s="15" t="s">
        <v>94</v>
      </c>
      <c r="K37" s="15" t="s">
        <v>95</v>
      </c>
      <c r="L37" s="15" t="s">
        <v>96</v>
      </c>
      <c r="M37" s="34" t="s">
        <v>31</v>
      </c>
      <c r="N37" s="15" t="s">
        <v>43</v>
      </c>
      <c r="O37" s="34" t="s">
        <v>264</v>
      </c>
      <c r="P37" s="17" t="s">
        <v>45</v>
      </c>
      <c r="Q37" s="34" t="s">
        <v>46</v>
      </c>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s="2" customFormat="1" ht="48" spans="1:16380">
      <c r="A38" s="15">
        <f>COUNT($A$1:A37)+1</f>
        <v>30</v>
      </c>
      <c r="B38" s="26" t="s">
        <v>265</v>
      </c>
      <c r="C38" s="26" t="s">
        <v>48</v>
      </c>
      <c r="D38" s="26" t="s">
        <v>81</v>
      </c>
      <c r="E38" s="17" t="s">
        <v>48</v>
      </c>
      <c r="F38" s="26" t="s">
        <v>231</v>
      </c>
      <c r="G38" s="26" t="s">
        <v>232</v>
      </c>
      <c r="H38" s="26" t="s">
        <v>48</v>
      </c>
      <c r="I38" s="26" t="s">
        <v>48</v>
      </c>
      <c r="J38" s="26" t="s">
        <v>233</v>
      </c>
      <c r="K38" s="26" t="s">
        <v>48</v>
      </c>
      <c r="L38" s="26" t="s">
        <v>234</v>
      </c>
      <c r="M38" s="37" t="s">
        <v>235</v>
      </c>
      <c r="N38" s="37" t="s">
        <v>146</v>
      </c>
      <c r="O38" s="37" t="s">
        <v>266</v>
      </c>
      <c r="P38" s="17" t="s">
        <v>237</v>
      </c>
      <c r="Q38" s="42" t="s">
        <v>55</v>
      </c>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2" customFormat="1" ht="24" spans="1:16380">
      <c r="A39" s="10">
        <f>COUNT($A$1:A38)+1</f>
        <v>31</v>
      </c>
      <c r="B39" s="22" t="s">
        <v>267</v>
      </c>
      <c r="C39" s="27" t="s">
        <v>268</v>
      </c>
      <c r="D39" s="22" t="s">
        <v>150</v>
      </c>
      <c r="E39" s="23">
        <v>44304</v>
      </c>
      <c r="F39" s="22" t="s">
        <v>269</v>
      </c>
      <c r="G39" s="22" t="s">
        <v>270</v>
      </c>
      <c r="H39" s="22" t="s">
        <v>153</v>
      </c>
      <c r="I39" s="22" t="s">
        <v>154</v>
      </c>
      <c r="J39" s="27" t="s">
        <v>155</v>
      </c>
      <c r="K39" s="22" t="s">
        <v>156</v>
      </c>
      <c r="L39" s="22" t="s">
        <v>157</v>
      </c>
      <c r="M39" s="15" t="s">
        <v>121</v>
      </c>
      <c r="N39" s="15" t="s">
        <v>158</v>
      </c>
      <c r="O39" s="15" t="s">
        <v>159</v>
      </c>
      <c r="P39" s="22" t="s">
        <v>87</v>
      </c>
      <c r="Q39" s="22" t="s">
        <v>30</v>
      </c>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ht="24" spans="1:17">
      <c r="A40" s="12"/>
      <c r="B40" s="28"/>
      <c r="C40" s="29"/>
      <c r="D40" s="28"/>
      <c r="E40" s="28"/>
      <c r="F40" s="28"/>
      <c r="G40" s="28"/>
      <c r="H40" s="28"/>
      <c r="I40" s="28"/>
      <c r="J40" s="29"/>
      <c r="K40" s="28"/>
      <c r="L40" s="28"/>
      <c r="M40" s="15" t="s">
        <v>160</v>
      </c>
      <c r="N40" s="15" t="s">
        <v>271</v>
      </c>
      <c r="O40" s="15" t="s">
        <v>272</v>
      </c>
      <c r="P40" s="28"/>
      <c r="Q40" s="28"/>
    </row>
    <row r="41" ht="36" spans="1:17">
      <c r="A41" s="13"/>
      <c r="B41" s="24"/>
      <c r="C41" s="30"/>
      <c r="D41" s="24"/>
      <c r="E41" s="24"/>
      <c r="F41" s="24"/>
      <c r="G41" s="24"/>
      <c r="H41" s="24"/>
      <c r="I41" s="24"/>
      <c r="J41" s="30"/>
      <c r="K41" s="24"/>
      <c r="L41" s="24"/>
      <c r="M41" s="15" t="s">
        <v>163</v>
      </c>
      <c r="N41" s="15" t="s">
        <v>273</v>
      </c>
      <c r="O41" s="15" t="s">
        <v>274</v>
      </c>
      <c r="P41" s="24"/>
      <c r="Q41" s="24"/>
    </row>
    <row r="42" ht="24" spans="1:17">
      <c r="A42" s="15">
        <f>COUNT($A$1:A40)+1</f>
        <v>32</v>
      </c>
      <c r="B42" s="26" t="s">
        <v>275</v>
      </c>
      <c r="C42" s="26" t="s">
        <v>48</v>
      </c>
      <c r="D42" s="26" t="s">
        <v>81</v>
      </c>
      <c r="E42" s="17" t="s">
        <v>48</v>
      </c>
      <c r="F42" s="26" t="s">
        <v>276</v>
      </c>
      <c r="G42" s="26" t="s">
        <v>277</v>
      </c>
      <c r="H42" s="26" t="s">
        <v>48</v>
      </c>
      <c r="I42" s="26" t="s">
        <v>48</v>
      </c>
      <c r="J42" s="26" t="s">
        <v>278</v>
      </c>
      <c r="K42" s="26" t="s">
        <v>48</v>
      </c>
      <c r="L42" s="26" t="s">
        <v>184</v>
      </c>
      <c r="M42" s="17" t="s">
        <v>51</v>
      </c>
      <c r="N42" s="17" t="s">
        <v>279</v>
      </c>
      <c r="O42" s="17" t="s">
        <v>280</v>
      </c>
      <c r="P42" s="17" t="s">
        <v>186</v>
      </c>
      <c r="Q42" s="26" t="s">
        <v>55</v>
      </c>
    </row>
    <row r="43" ht="36" spans="1:17">
      <c r="A43" s="10">
        <f>COUNT($A$1:A42)+1</f>
        <v>33</v>
      </c>
      <c r="B43" s="22" t="s">
        <v>281</v>
      </c>
      <c r="C43" s="22" t="s">
        <v>282</v>
      </c>
      <c r="D43" s="22" t="s">
        <v>283</v>
      </c>
      <c r="E43" s="23">
        <v>44314</v>
      </c>
      <c r="F43" s="22" t="s">
        <v>284</v>
      </c>
      <c r="G43" s="22" t="s">
        <v>285</v>
      </c>
      <c r="H43" s="22" t="s">
        <v>286</v>
      </c>
      <c r="I43" s="22" t="s">
        <v>287</v>
      </c>
      <c r="J43" s="22" t="s">
        <v>48</v>
      </c>
      <c r="K43" s="22" t="s">
        <v>48</v>
      </c>
      <c r="L43" s="22" t="s">
        <v>48</v>
      </c>
      <c r="M43" s="15" t="s">
        <v>288</v>
      </c>
      <c r="N43" s="15" t="s">
        <v>289</v>
      </c>
      <c r="O43" s="15" t="s">
        <v>290</v>
      </c>
      <c r="P43" s="22" t="s">
        <v>65</v>
      </c>
      <c r="Q43" s="22" t="s">
        <v>30</v>
      </c>
    </row>
    <row r="44" ht="36" spans="1:17">
      <c r="A44" s="13"/>
      <c r="B44" s="24"/>
      <c r="C44" s="24"/>
      <c r="D44" s="24"/>
      <c r="E44" s="24"/>
      <c r="F44" s="24"/>
      <c r="G44" s="24"/>
      <c r="H44" s="24"/>
      <c r="I44" s="24"/>
      <c r="J44" s="24"/>
      <c r="K44" s="24"/>
      <c r="L44" s="24"/>
      <c r="M44" s="15" t="s">
        <v>291</v>
      </c>
      <c r="N44" s="15" t="s">
        <v>292</v>
      </c>
      <c r="O44" s="15" t="s">
        <v>293</v>
      </c>
      <c r="P44" s="24"/>
      <c r="Q44" s="24"/>
    </row>
    <row r="45" ht="24" spans="1:17">
      <c r="A45" s="15">
        <f>COUNT($A$1:A44)+1</f>
        <v>34</v>
      </c>
      <c r="B45" s="17" t="s">
        <v>294</v>
      </c>
      <c r="C45" s="17" t="s">
        <v>48</v>
      </c>
      <c r="D45" s="17" t="s">
        <v>48</v>
      </c>
      <c r="E45" s="17" t="s">
        <v>48</v>
      </c>
      <c r="F45" s="17" t="s">
        <v>49</v>
      </c>
      <c r="G45" s="17" t="s">
        <v>50</v>
      </c>
      <c r="H45" s="17" t="s">
        <v>48</v>
      </c>
      <c r="I45" s="17" t="s">
        <v>48</v>
      </c>
      <c r="J45" s="17" t="s">
        <v>48</v>
      </c>
      <c r="K45" s="17" t="s">
        <v>48</v>
      </c>
      <c r="L45" s="17" t="s">
        <v>48</v>
      </c>
      <c r="M45" s="17" t="s">
        <v>51</v>
      </c>
      <c r="N45" s="17" t="s">
        <v>52</v>
      </c>
      <c r="O45" s="17" t="s">
        <v>295</v>
      </c>
      <c r="P45" s="26" t="s">
        <v>54</v>
      </c>
      <c r="Q45" s="17" t="s">
        <v>55</v>
      </c>
    </row>
    <row r="46" ht="72" spans="1:17">
      <c r="A46" s="15">
        <f>COUNT($A$1:A45)+1</f>
        <v>35</v>
      </c>
      <c r="B46" s="21" t="s">
        <v>296</v>
      </c>
      <c r="C46" s="21" t="s">
        <v>48</v>
      </c>
      <c r="D46" s="21" t="s">
        <v>297</v>
      </c>
      <c r="E46" s="32">
        <v>44313</v>
      </c>
      <c r="F46" s="21" t="s">
        <v>298</v>
      </c>
      <c r="G46" s="21" t="s">
        <v>299</v>
      </c>
      <c r="H46" s="21" t="s">
        <v>300</v>
      </c>
      <c r="I46" s="21" t="s">
        <v>301</v>
      </c>
      <c r="J46" s="21" t="s">
        <v>302</v>
      </c>
      <c r="K46" s="21" t="s">
        <v>303</v>
      </c>
      <c r="L46" s="21" t="s">
        <v>96</v>
      </c>
      <c r="M46" s="17" t="s">
        <v>26</v>
      </c>
      <c r="N46" s="17" t="s">
        <v>63</v>
      </c>
      <c r="O46" s="17" t="s">
        <v>304</v>
      </c>
      <c r="P46" s="21" t="s">
        <v>65</v>
      </c>
      <c r="Q46" s="21" t="s">
        <v>66</v>
      </c>
    </row>
    <row r="47" ht="36" spans="1:17">
      <c r="A47" s="15">
        <f>COUNT($A$1:A46)+1</f>
        <v>36</v>
      </c>
      <c r="B47" s="20" t="s">
        <v>127</v>
      </c>
      <c r="C47" s="20" t="s">
        <v>48</v>
      </c>
      <c r="D47" s="20" t="s">
        <v>81</v>
      </c>
      <c r="E47" s="17" t="s">
        <v>48</v>
      </c>
      <c r="F47" s="20" t="s">
        <v>305</v>
      </c>
      <c r="G47" s="20" t="s">
        <v>306</v>
      </c>
      <c r="H47" s="20" t="s">
        <v>48</v>
      </c>
      <c r="I47" s="20" t="s">
        <v>48</v>
      </c>
      <c r="J47" s="20" t="s">
        <v>48</v>
      </c>
      <c r="K47" s="20" t="s">
        <v>48</v>
      </c>
      <c r="L47" s="20" t="s">
        <v>48</v>
      </c>
      <c r="M47" s="15" t="s">
        <v>199</v>
      </c>
      <c r="N47" s="15" t="s">
        <v>210</v>
      </c>
      <c r="O47" s="15" t="s">
        <v>307</v>
      </c>
      <c r="P47" s="20" t="s">
        <v>87</v>
      </c>
      <c r="Q47" s="20" t="s">
        <v>55</v>
      </c>
    </row>
    <row r="48" ht="36" spans="1:17">
      <c r="A48" s="15">
        <f>COUNT($A$1:A47)+1</f>
        <v>37</v>
      </c>
      <c r="B48" s="26" t="s">
        <v>308</v>
      </c>
      <c r="C48" s="26" t="s">
        <v>48</v>
      </c>
      <c r="D48" s="26" t="s">
        <v>81</v>
      </c>
      <c r="E48" s="17" t="s">
        <v>48</v>
      </c>
      <c r="F48" s="26" t="s">
        <v>309</v>
      </c>
      <c r="G48" s="26" t="s">
        <v>310</v>
      </c>
      <c r="H48" s="26" t="s">
        <v>48</v>
      </c>
      <c r="I48" s="26" t="s">
        <v>48</v>
      </c>
      <c r="J48" s="26" t="s">
        <v>311</v>
      </c>
      <c r="K48" s="26" t="s">
        <v>48</v>
      </c>
      <c r="L48" s="26" t="s">
        <v>184</v>
      </c>
      <c r="M48" s="17" t="s">
        <v>209</v>
      </c>
      <c r="N48" s="17" t="s">
        <v>210</v>
      </c>
      <c r="O48" s="17" t="s">
        <v>312</v>
      </c>
      <c r="P48" s="17" t="s">
        <v>186</v>
      </c>
      <c r="Q48" s="26" t="s">
        <v>55</v>
      </c>
    </row>
    <row r="49" ht="36" spans="1:17">
      <c r="A49" s="15">
        <f>COUNT($A$1:A48)+1</f>
        <v>38</v>
      </c>
      <c r="B49" s="26" t="s">
        <v>248</v>
      </c>
      <c r="C49" s="26" t="s">
        <v>48</v>
      </c>
      <c r="D49" s="26" t="s">
        <v>48</v>
      </c>
      <c r="E49" s="17" t="s">
        <v>48</v>
      </c>
      <c r="F49" s="26" t="s">
        <v>313</v>
      </c>
      <c r="G49" s="26" t="s">
        <v>314</v>
      </c>
      <c r="H49" s="26" t="s">
        <v>313</v>
      </c>
      <c r="I49" s="26" t="s">
        <v>314</v>
      </c>
      <c r="J49" s="26" t="s">
        <v>48</v>
      </c>
      <c r="K49" s="26" t="s">
        <v>48</v>
      </c>
      <c r="L49" s="26" t="s">
        <v>48</v>
      </c>
      <c r="M49" s="26" t="s">
        <v>67</v>
      </c>
      <c r="N49" s="26" t="s">
        <v>210</v>
      </c>
      <c r="O49" s="17" t="s">
        <v>251</v>
      </c>
      <c r="P49" s="17" t="s">
        <v>186</v>
      </c>
      <c r="Q49" s="26" t="s">
        <v>252</v>
      </c>
    </row>
  </sheetData>
  <mergeCells count="99">
    <mergeCell ref="A1:Q1"/>
    <mergeCell ref="A3:A4"/>
    <mergeCell ref="A7:A8"/>
    <mergeCell ref="A14:A15"/>
    <mergeCell ref="A19:A21"/>
    <mergeCell ref="A23:A24"/>
    <mergeCell ref="A39:A41"/>
    <mergeCell ref="A43:A44"/>
    <mergeCell ref="B3:B4"/>
    <mergeCell ref="B7:B8"/>
    <mergeCell ref="B14:B15"/>
    <mergeCell ref="B19:B21"/>
    <mergeCell ref="B23:B24"/>
    <mergeCell ref="B39:B41"/>
    <mergeCell ref="B43:B44"/>
    <mergeCell ref="C3:C4"/>
    <mergeCell ref="C7:C8"/>
    <mergeCell ref="C14:C15"/>
    <mergeCell ref="C19:C21"/>
    <mergeCell ref="C23:C24"/>
    <mergeCell ref="C39:C41"/>
    <mergeCell ref="C43:C44"/>
    <mergeCell ref="D3:D4"/>
    <mergeCell ref="D7:D8"/>
    <mergeCell ref="D14:D15"/>
    <mergeCell ref="D19:D21"/>
    <mergeCell ref="D23:D24"/>
    <mergeCell ref="D39:D41"/>
    <mergeCell ref="D43:D44"/>
    <mergeCell ref="E3:E4"/>
    <mergeCell ref="E7:E8"/>
    <mergeCell ref="E14:E15"/>
    <mergeCell ref="E19:E21"/>
    <mergeCell ref="E23:E24"/>
    <mergeCell ref="E39:E41"/>
    <mergeCell ref="E43:E44"/>
    <mergeCell ref="F3:F4"/>
    <mergeCell ref="F7:F8"/>
    <mergeCell ref="F14:F15"/>
    <mergeCell ref="F19:F21"/>
    <mergeCell ref="F23:F24"/>
    <mergeCell ref="F39:F41"/>
    <mergeCell ref="F43:F44"/>
    <mergeCell ref="G3:G4"/>
    <mergeCell ref="G7:G8"/>
    <mergeCell ref="G14:G15"/>
    <mergeCell ref="G19:G21"/>
    <mergeCell ref="G23:G24"/>
    <mergeCell ref="G39:G41"/>
    <mergeCell ref="G43:G44"/>
    <mergeCell ref="H3:H4"/>
    <mergeCell ref="H7:H8"/>
    <mergeCell ref="H14:H15"/>
    <mergeCell ref="H19:H21"/>
    <mergeCell ref="H23:H24"/>
    <mergeCell ref="H39:H41"/>
    <mergeCell ref="H43:H44"/>
    <mergeCell ref="I3:I4"/>
    <mergeCell ref="I7:I8"/>
    <mergeCell ref="I14:I15"/>
    <mergeCell ref="I19:I21"/>
    <mergeCell ref="I23:I24"/>
    <mergeCell ref="I39:I41"/>
    <mergeCell ref="I43:I44"/>
    <mergeCell ref="J3:J4"/>
    <mergeCell ref="J7:J8"/>
    <mergeCell ref="J14:J15"/>
    <mergeCell ref="J19:J21"/>
    <mergeCell ref="J23:J24"/>
    <mergeCell ref="J39:J41"/>
    <mergeCell ref="J43:J44"/>
    <mergeCell ref="K3:K4"/>
    <mergeCell ref="K7:K8"/>
    <mergeCell ref="K14:K15"/>
    <mergeCell ref="K19:K21"/>
    <mergeCell ref="K23:K24"/>
    <mergeCell ref="K39:K41"/>
    <mergeCell ref="K43:K44"/>
    <mergeCell ref="L3:L4"/>
    <mergeCell ref="L7:L8"/>
    <mergeCell ref="L14:L15"/>
    <mergeCell ref="L19:L21"/>
    <mergeCell ref="L23:L24"/>
    <mergeCell ref="L39:L41"/>
    <mergeCell ref="L43:L44"/>
    <mergeCell ref="P3:P4"/>
    <mergeCell ref="P7:P8"/>
    <mergeCell ref="P14:P15"/>
    <mergeCell ref="P19:P21"/>
    <mergeCell ref="P23:P24"/>
    <mergeCell ref="P39:P41"/>
    <mergeCell ref="P43:P44"/>
    <mergeCell ref="Q3:Q4"/>
    <mergeCell ref="Q7:Q8"/>
    <mergeCell ref="Q14:Q15"/>
    <mergeCell ref="Q19:Q21"/>
    <mergeCell ref="Q23:Q24"/>
    <mergeCell ref="Q39:Q41"/>
    <mergeCell ref="Q43:Q44"/>
  </mergeCells>
  <dataValidations count="1">
    <dataValidation allowBlank="1" showInputMessage="1" showErrorMessage="1" sqref="P6 P10 P12 P14 P15 P16 P19 P22 P27 P31 P35 P39 P43 P44 P45 P47 P49 P20:P21 P40:P41"/>
  </dataValidation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不合格信息表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传入的名字</cp:lastModifiedBy>
  <dcterms:created xsi:type="dcterms:W3CDTF">2017-09-26T08:27:00Z</dcterms:created>
  <dcterms:modified xsi:type="dcterms:W3CDTF">2022-07-18T09:13:52Z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2052-11.8.2.10321</vt:lpwstr>
  </property>
  <property fmtid="{D5CDD505-2E9C-101B-9397-08002B2CF9AE}" pid="3" name="KSOReadingLayout">
    <vt:bool>true</vt:bool>
  </property>
  <property fmtid="{D5CDD505-2E9C-101B-9397-08002B2CF9AE}" pid="4" name="ICV">
    <vt:lpwstr>B52C874B2D0846C0B971E0F051230BAA</vt:lpwstr>
  </property>
</Properties>
</file>