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345"/>
  </bookViews>
  <sheets>
    <sheet name="不合格信息表" sheetId="1" r:id="rId1"/>
  </sheets>
  <definedNames>
    <definedName name="_xlnm._FilterDatabase" localSheetId="0" hidden="1">不合格信息表!$A$2:$R$45</definedName>
  </definedNames>
  <calcPr calcId="144525"/>
</workbook>
</file>

<file path=xl/sharedStrings.xml><?xml version="1.0" encoding="utf-8"?>
<sst xmlns="http://schemas.openxmlformats.org/spreadsheetml/2006/main" count="639" uniqueCount="267">
  <si>
    <t>食品抽样检验不合格产品信息</t>
  </si>
  <si>
    <t>序号</t>
  </si>
  <si>
    <t>食品名称</t>
  </si>
  <si>
    <t>商标</t>
  </si>
  <si>
    <t>规格型号</t>
  </si>
  <si>
    <t>生产日期/批号</t>
  </si>
  <si>
    <t>被抽样单位名称</t>
  </si>
  <si>
    <t>被抽样单位地址</t>
  </si>
  <si>
    <t>标称生产单位或供货单位名称</t>
  </si>
  <si>
    <t>标称生产单位或供货单位地址</t>
  </si>
  <si>
    <t>第三方企业名称</t>
  </si>
  <si>
    <t>第三方企业地址</t>
  </si>
  <si>
    <t>第三方企业性质</t>
  </si>
  <si>
    <t>不合格项目</t>
  </si>
  <si>
    <t>标准值</t>
  </si>
  <si>
    <t>检验结果</t>
  </si>
  <si>
    <t>检验机构</t>
  </si>
  <si>
    <t>食品分类</t>
  </si>
  <si>
    <t>备注</t>
  </si>
  <si>
    <t>鹌鹑蛋</t>
  </si>
  <si>
    <t>/</t>
  </si>
  <si>
    <t>散装称重</t>
  </si>
  <si>
    <t>广州市白云区京溪山农蛋品店</t>
  </si>
  <si>
    <t>广州市白云区京溪街京溪横路36号综合楼首层广州市白云区壹社农贸综合市场菜12铺蛋档</t>
  </si>
  <si>
    <t>氟苯尼考</t>
  </si>
  <si>
    <t>不得检出</t>
  </si>
  <si>
    <t>55.6μg/kg</t>
  </si>
  <si>
    <t>广州检验检测认证集团有限公司</t>
  </si>
  <si>
    <t>食用农产品</t>
  </si>
  <si>
    <t>刀削面</t>
  </si>
  <si>
    <t>广州市黄埔区冰璧面条店</t>
  </si>
  <si>
    <t>广州市黄埔区永和街横迳市场B15号档</t>
  </si>
  <si>
    <t>苯甲酸及其钠盐(以苯甲酸计)</t>
  </si>
  <si>
    <t>不得使用</t>
  </si>
  <si>
    <t>0.269g/kg</t>
  </si>
  <si>
    <t>粮食加工品</t>
  </si>
  <si>
    <t>花生油</t>
  </si>
  <si>
    <t>1.8L/瓶</t>
  </si>
  <si>
    <t>2021/09/25</t>
  </si>
  <si>
    <t>广州华苑食品有限公司</t>
  </si>
  <si>
    <t>广州市黄埔区南岗西路12号</t>
  </si>
  <si>
    <t>过氧化值</t>
  </si>
  <si>
    <t>≤6.0mmol/kg</t>
  </si>
  <si>
    <t>9.4mmol/kg</t>
  </si>
  <si>
    <t>广州海关技术中心</t>
  </si>
  <si>
    <t>食用油、油脂及其制品</t>
  </si>
  <si>
    <t>鲈鱼</t>
  </si>
  <si>
    <t>散装</t>
  </si>
  <si>
    <t>广州市增城钟志勇海鲜档</t>
  </si>
  <si>
    <t>广州市增城区荔城街菜园中路62号华农批市场内</t>
  </si>
  <si>
    <t>广州市荔湾区黄沙水产交易市场</t>
  </si>
  <si>
    <t>供货商</t>
  </si>
  <si>
    <t>磺胺类(总量)</t>
  </si>
  <si>
    <t>≤100μg/kg</t>
  </si>
  <si>
    <t>165μg/kg</t>
  </si>
  <si>
    <t>广东省食品工业研究所有限公司(广东省质量监督食品检验站)</t>
  </si>
  <si>
    <t>恩诺沙星</t>
  </si>
  <si>
    <t>177μg/kg</t>
  </si>
  <si>
    <t>芥辣调味酱</t>
  </si>
  <si>
    <t>渔の邦</t>
  </si>
  <si>
    <t>43g/盒</t>
  </si>
  <si>
    <t>广州市萝岗区根记粮油店</t>
  </si>
  <si>
    <t>广州市萝岗区永和街小东综合市场内</t>
  </si>
  <si>
    <t>广东劲邦食品有限公司</t>
  </si>
  <si>
    <t>佛山市三水区西南街道金淼路5号联东双创园3座101</t>
  </si>
  <si>
    <t>钠</t>
  </si>
  <si>
    <t>≤120%标示值（标示值：1888mg/100g）</t>
  </si>
  <si>
    <t>2660mg/100g</t>
  </si>
  <si>
    <t>广东省科学院测试分析研究所（中国广州分析测试中心）</t>
  </si>
  <si>
    <t>调味品</t>
  </si>
  <si>
    <t>豇豆</t>
  </si>
  <si>
    <t>广州市南沙区严伟珍蔬菜档</t>
  </si>
  <si>
    <t>广州市南沙区珠江街新广六路1号金誉市场蔬菜档172、173号</t>
  </si>
  <si>
    <t>灭蝇胺</t>
  </si>
  <si>
    <t>≤0.5mg/kg</t>
  </si>
  <si>
    <t>2.73mg/kg</t>
  </si>
  <si>
    <t>红豆味布丁</t>
  </si>
  <si>
    <t>(30克×12粒)/盒</t>
  </si>
  <si>
    <t>广州开心零食贸易有限公司</t>
  </si>
  <si>
    <t>广州市花都区新华街新中路31号一层L35</t>
  </si>
  <si>
    <t>福建泉州市茂源食品有限公司</t>
  </si>
  <si>
    <t>南安市洪濑镇东溪工业路222号</t>
  </si>
  <si>
    <t>卡其诺(香港)发展实业有限公司</t>
  </si>
  <si>
    <t>香港沙田坳背湾街33-35号世纪中心13楼L室</t>
  </si>
  <si>
    <t>委托</t>
  </si>
  <si>
    <t>≤120%标示值（标示值：23mg/100g）</t>
  </si>
  <si>
    <t>48.0mg/100g</t>
  </si>
  <si>
    <t>广东省科学院生物与医学工程研究所</t>
  </si>
  <si>
    <t>糖果制品</t>
  </si>
  <si>
    <t>金沙骨腌味酱</t>
  </si>
  <si>
    <t>靠得住</t>
  </si>
  <si>
    <t>1.36kg/包</t>
  </si>
  <si>
    <t>广州味嘉宝食品有限公司</t>
  </si>
  <si>
    <t>广州市南沙区榄核镇沙角村沙兴路2号A302</t>
  </si>
  <si>
    <t>广东省广州市南沙区榄核镇沙角村沙兴路2号A302</t>
  </si>
  <si>
    <t>广州市裕鑫贸易有限公司</t>
  </si>
  <si>
    <t>广州市天河区黄埔大道西广东农信901室</t>
  </si>
  <si>
    <t>营养成分-钠</t>
  </si>
  <si>
    <t>≤120%标示值（标示值：2179mg/100g）</t>
  </si>
  <si>
    <t>8151mg/100g</t>
  </si>
  <si>
    <t>广东省食品检验所（广东省酒类检测中心）</t>
  </si>
  <si>
    <t>土鸡蛋</t>
  </si>
  <si>
    <t>广州市黄埔区利民平价店</t>
  </si>
  <si>
    <t>广州市黄埔区港湾北市场038号铺</t>
  </si>
  <si>
    <t>53.3μg/kg</t>
  </si>
  <si>
    <t>3.84μg/kg</t>
  </si>
  <si>
    <t>蔓越莓雪花酥(中度充气糖果)</t>
  </si>
  <si>
    <t>姚同學</t>
  </si>
  <si>
    <t>338克/包</t>
  </si>
  <si>
    <t>广州市黄埔区麦提沙食品商行</t>
  </si>
  <si>
    <t>广州市黄埔区大沙地东243号</t>
  </si>
  <si>
    <t>晋江众恒食品有限公司</t>
  </si>
  <si>
    <t>福建省泉州市晋江市经济开发区(五里园)盛发路2号</t>
  </si>
  <si>
    <t>大肠菌群</t>
  </si>
  <si>
    <t>n=5
c=2
m=10
M=100
CFU/g</t>
  </si>
  <si>
    <t>①240
②10
③320
④&lt;10
⑤10
CFU/g</t>
  </si>
  <si>
    <t>晋江众恒食品有限公司对产品真实性提出异议，经晋江市市场监督管理局核实，该不合格样品为晋江市罗山帝卡乐食品商行自行分装并销售的，并非晋江众恒食品有限公司生产。</t>
  </si>
  <si>
    <t>小米椒</t>
  </si>
  <si>
    <t>广州市天河区元岗锦海菜店</t>
  </si>
  <si>
    <t>广州市天河区下元岗校前大街二巷十号102</t>
  </si>
  <si>
    <t>谷裕市场</t>
  </si>
  <si>
    <t>声称供货商</t>
  </si>
  <si>
    <t>镉(以Cd计)</t>
  </si>
  <si>
    <t>≤0.05mg/kg</t>
  </si>
  <si>
    <t>0.12mg/kg</t>
  </si>
  <si>
    <t>广州市食品检验所</t>
  </si>
  <si>
    <t>橙</t>
  </si>
  <si>
    <t>西区肉菜市场周德智</t>
  </si>
  <si>
    <t>广州市番禺区市桥西丽南路东侧223号西区肉菜市场南面铺4号</t>
  </si>
  <si>
    <t>丙溴磷</t>
  </si>
  <si>
    <t>≤0.2mg/kg</t>
  </si>
  <si>
    <t>0.33mg/kg</t>
  </si>
  <si>
    <t>广州市从化太平鲜微香粮油加工店</t>
  </si>
  <si>
    <t>广州市从化区太平镇木棉村桥头</t>
  </si>
  <si>
    <r>
      <rPr>
        <sz val="10"/>
        <rFont val="宋体"/>
        <charset val="134"/>
      </rPr>
      <t>黄曲霉毒素B</t>
    </r>
    <r>
      <rPr>
        <sz val="10"/>
        <rFont val="Calibri"/>
        <charset val="0"/>
      </rPr>
      <t>₁</t>
    </r>
  </si>
  <si>
    <t>≤20μg/kg</t>
  </si>
  <si>
    <t>52.6μg/kg</t>
  </si>
  <si>
    <t>东南市场 陈柳江</t>
  </si>
  <si>
    <t>广州市天河区东南市场水产档A128、A129</t>
  </si>
  <si>
    <t>183μg/kg</t>
  </si>
  <si>
    <t>广州质量监督检测研究院</t>
  </si>
  <si>
    <t>韭菜面</t>
  </si>
  <si>
    <t>0.416g/kg</t>
  </si>
  <si>
    <t>油麦菜</t>
  </si>
  <si>
    <t>广州市南沙区阿云菜档</t>
  </si>
  <si>
    <t>广州市南沙区南沙金岭北路324号之1自编A01-E37板头综合市场自编D87、D88号</t>
  </si>
  <si>
    <t>阿维菌素</t>
  </si>
  <si>
    <t>0.090mg/kg</t>
  </si>
  <si>
    <t>爆浆陈皮梅软糖</t>
  </si>
  <si>
    <t>118克/包</t>
  </si>
  <si>
    <t>福建省泉州市晋江经济开发区(五里园)盛发路2号</t>
  </si>
  <si>
    <t>唯口爱(香港)实业有限公司</t>
  </si>
  <si>
    <t>香港九龙旺角花园2-16号好景商业中心19楼12室</t>
  </si>
  <si>
    <t>≤120%标示值（标示值：211mg/100g）</t>
  </si>
  <si>
    <t>482mg/100g</t>
  </si>
  <si>
    <t>稳定态二氧化氯</t>
  </si>
  <si>
    <t>閃電神</t>
  </si>
  <si>
    <t>25KG/桶</t>
  </si>
  <si>
    <t>广州闪电生物科技有限公司</t>
  </si>
  <si>
    <t>广州市黄埔区(广州经济技术开发区)云庆路11号二栋厂房第4层</t>
  </si>
  <si>
    <t>广州经济技术开发区云庆路11号</t>
  </si>
  <si>
    <t>pH</t>
  </si>
  <si>
    <t>8.5~10.5</t>
  </si>
  <si>
    <t>谱尼测试集团股份有限公司</t>
  </si>
  <si>
    <t>食品添加剂</t>
  </si>
  <si>
    <t>冰鲜大鱿鱼</t>
  </si>
  <si>
    <t>华润万家生活超市（广州）有限公司从化店</t>
  </si>
  <si>
    <t>广州市从化江埔街从化大道南欣荣宏商业街108号之一12-23</t>
  </si>
  <si>
    <t>≤2.0mg/kg(去除内脏)</t>
  </si>
  <si>
    <t>3.5mg/kg</t>
  </si>
  <si>
    <t>桂林风味辣椒酱</t>
  </si>
  <si>
    <t>朝天子+图形</t>
  </si>
  <si>
    <t>230克/瓶</t>
  </si>
  <si>
    <t>广州市白云区鹤龙乐卖特百货超市</t>
  </si>
  <si>
    <t>广州市白云区鹤龙街鹤龙一路208号B178铺</t>
  </si>
  <si>
    <t>韶关市浈江区朝天子食品有限公司</t>
  </si>
  <si>
    <t>广东省韶关市浈江区府管邓屋村</t>
  </si>
  <si>
    <t>≤120%标示值（标示值：1531mg/100g）</t>
  </si>
  <si>
    <t>2710mg/100g</t>
  </si>
  <si>
    <t>黄豆芽</t>
  </si>
  <si>
    <t>刘金才</t>
  </si>
  <si>
    <t>广州市荔湾区百合园农副产品综合市场F53档</t>
  </si>
  <si>
    <t>4-氯苯氧乙酸钠(以4-氯苯氧乙酸计)</t>
  </si>
  <si>
    <t>144μg/kg</t>
  </si>
  <si>
    <t>皇帝柑</t>
  </si>
  <si>
    <t>荟贤市场刘俊余</t>
  </si>
  <si>
    <t>广州市白云区永平街集贤路280号D1栋首层水果2号档*</t>
  </si>
  <si>
    <t>克百威</t>
  </si>
  <si>
    <t>≤0.02mg/kg</t>
  </si>
  <si>
    <t>0.049mg/kg</t>
  </si>
  <si>
    <t>盐焗鸡(凤爪)浸料</t>
  </si>
  <si>
    <t>≤120%标示值（标示值：8312mg/100g）</t>
  </si>
  <si>
    <t>32353mg/100g</t>
  </si>
  <si>
    <t>花甲</t>
  </si>
  <si>
    <t>广州喜得乐商贸有限公司增城分公司</t>
  </si>
  <si>
    <t>广州市增城区江府大道2号铺位内二层自编201、202、203</t>
  </si>
  <si>
    <t>351μg/kg</t>
  </si>
  <si>
    <t>抹茶咸牛轧充气糖果</t>
  </si>
  <si>
    <t>福派园+图形</t>
  </si>
  <si>
    <t>420克(30条装)/盒</t>
  </si>
  <si>
    <t>晋江市金达利食品厂</t>
  </si>
  <si>
    <t>晋江市罗山社店西南区188号</t>
  </si>
  <si>
    <t>福建福派园食品股份有限公司</t>
  </si>
  <si>
    <t>其他</t>
  </si>
  <si>
    <t>≤120%标示值（标示值：52mg/100g）</t>
  </si>
  <si>
    <t>148mg/100g</t>
  </si>
  <si>
    <t>广州市越秀区祖云豆制品店</t>
  </si>
  <si>
    <t>广州市越秀区惠福西路367号首层惠福新街市自编的B18号档</t>
  </si>
  <si>
    <t>6-苄基腺嘌呤(6-BA)</t>
  </si>
  <si>
    <t>0.0110mg/kg</t>
  </si>
  <si>
    <t>寒咳凉茶</t>
  </si>
  <si>
    <t>广州市白云区白云湖成林峰记凉茶店</t>
  </si>
  <si>
    <t>广州市白云区白云湖街大冈街65号101铺</t>
  </si>
  <si>
    <t>罗通定</t>
  </si>
  <si>
    <t>0.778mg/kg</t>
  </si>
  <si>
    <t>餐饮食品</t>
  </si>
  <si>
    <t>生姜</t>
  </si>
  <si>
    <t>广州市番禺区大石杨蝶蔬菜档</t>
  </si>
  <si>
    <t>广州市番禺区大石街朝阳西路大石城交易市场自编号蔬菜08档</t>
  </si>
  <si>
    <t>噻虫嗪</t>
  </si>
  <si>
    <t>≤0.3mg/kg</t>
  </si>
  <si>
    <t>1.82mg/kg</t>
  </si>
  <si>
    <t>噻虫胺</t>
  </si>
  <si>
    <t>1.39mg/kg</t>
  </si>
  <si>
    <t>饺子皮</t>
  </si>
  <si>
    <t>0.313g/kg</t>
  </si>
  <si>
    <t>广州市从化太平燕娇食用植物油加工店</t>
  </si>
  <si>
    <t>广州市从化区太平镇木棉村永三队8号</t>
  </si>
  <si>
    <t>52.8μg/kg</t>
  </si>
  <si>
    <t>泥鳅</t>
  </si>
  <si>
    <t>龙洞农贸市场 王攀卿</t>
  </si>
  <si>
    <t>广州市天河区龙洞农贸市场鱼档8号</t>
  </si>
  <si>
    <t>184μg/kg</t>
  </si>
  <si>
    <t>豆乳雪花酥(中度充气糖果)</t>
  </si>
  <si>
    <t>①600
②90
③1100
④1800
⑤3600
CFU/g</t>
  </si>
  <si>
    <t>广州市南沙区榄核大榄蔬菜店</t>
  </si>
  <si>
    <t>广州市南沙区榄核镇大生村榄北路133号</t>
  </si>
  <si>
    <t>倍硫磷</t>
  </si>
  <si>
    <t>0.21mg/kg</t>
  </si>
  <si>
    <t>鸡肉</t>
  </si>
  <si>
    <t>广州市小食候湘餐饮有限公司</t>
  </si>
  <si>
    <t>广州市花都区龙珠路37号(部位:自编街铺37-20-01号)</t>
  </si>
  <si>
    <t>益群市场</t>
  </si>
  <si>
    <t>五氯酚酸钠(以五氯酚计)</t>
  </si>
  <si>
    <t>12μg/kg</t>
  </si>
  <si>
    <t>鸡蛋</t>
  </si>
  <si>
    <t>左边农贸市场陈健民</t>
  </si>
  <si>
    <t>广州市番禺区东环街左边村左边农贸市场鸡档13号</t>
  </si>
  <si>
    <t>11.4μg/kg</t>
  </si>
  <si>
    <t>卤水上色汁</t>
  </si>
  <si>
    <t>1kg/包</t>
  </si>
  <si>
    <t>≤120%标示值（标示值：190mg/100g）</t>
  </si>
  <si>
    <t>10670mg/100g</t>
  </si>
  <si>
    <t>513μg/kg</t>
  </si>
  <si>
    <t>复合型花生酱</t>
  </si>
  <si>
    <t>馬吉祥+图形</t>
  </si>
  <si>
    <t>220克/罐</t>
  </si>
  <si>
    <t>广州市海珠区海鸿百货店</t>
  </si>
  <si>
    <t>广州市海珠区北山大街18号</t>
  </si>
  <si>
    <t>陕西三原吉祥调味品有限公司</t>
  </si>
  <si>
    <t>陕西三原西阳镇南街</t>
  </si>
  <si>
    <t>≤120%标示值（标示值：30mg/100g）</t>
  </si>
  <si>
    <t>218mg/100g</t>
  </si>
  <si>
    <t>姜</t>
  </si>
  <si>
    <t>米市新街市林建花</t>
  </si>
  <si>
    <t>广州市越秀区惠福西路甜水巷27号二层蔬菜类C13档</t>
  </si>
  <si>
    <t>0.54mg/kg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</si>
</sst>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yyyy/mm/dd"/>
  </numFmts>
  <fonts count="32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name val="Calibri"/>
      <charset val="0"/>
    </font>
    <font>
      <sz val="11"/>
      <color indexed="8"/>
      <name val="Tahoma"/>
      <charset val="134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9"/>
      <name val="宋体"/>
      <charset val="134"/>
    </font>
    <font>
      <sz val="11"/>
      <color theme="1"/>
      <name val="Tahoma"/>
      <charset val="134"/>
    </font>
    <font>
      <sz val="10"/>
      <name val="Calibri"/>
      <charset val="0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12" fillId="7" borderId="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0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" fillId="0" borderId="4" applyNumberFormat="0" applyFill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21" fillId="25" borderId="9" applyNumberFormat="0" applyAlignment="0" applyProtection="0">
      <alignment vertical="center"/>
    </xf>
    <xf numFmtId="0" fontId="24" fillId="25" borderId="6" applyNumberFormat="0" applyAlignment="0" applyProtection="0">
      <alignment vertical="center"/>
    </xf>
    <xf numFmtId="0" fontId="27" fillId="32" borderId="10" applyNumberForma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10" fillId="0" borderId="0">
      <alignment vertical="center"/>
    </xf>
    <xf numFmtId="0" fontId="16" fillId="0" borderId="7" applyNumberFormat="0" applyFill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0" borderId="0">
      <alignment vertical="center"/>
    </xf>
    <xf numFmtId="0" fontId="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/>
    <xf numFmtId="0" fontId="14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29" fillId="0" borderId="0">
      <alignment vertical="center"/>
    </xf>
    <xf numFmtId="0" fontId="10" fillId="0" borderId="0"/>
    <xf numFmtId="0" fontId="1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3" fillId="0" borderId="0"/>
    <xf numFmtId="0" fontId="0" fillId="0" borderId="0">
      <alignment vertical="center"/>
    </xf>
    <xf numFmtId="0" fontId="30" fillId="0" borderId="0"/>
    <xf numFmtId="0" fontId="10" fillId="0" borderId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34" applyNumberFormat="1" applyFont="1" applyFill="1" applyBorder="1" applyAlignment="1">
      <alignment horizontal="center" vertical="center" wrapText="1"/>
    </xf>
    <xf numFmtId="14" fontId="3" fillId="0" borderId="2" xfId="34" applyNumberFormat="1" applyFont="1" applyFill="1" applyBorder="1" applyAlignment="1">
      <alignment horizontal="center" vertical="center" wrapText="1"/>
    </xf>
    <xf numFmtId="49" fontId="3" fillId="0" borderId="2" xfId="59" applyNumberFormat="1" applyFont="1" applyFill="1" applyBorder="1" applyAlignment="1">
      <alignment horizontal="center" vertical="center" wrapText="1"/>
    </xf>
    <xf numFmtId="0" fontId="3" fillId="0" borderId="2" xfId="59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49" fontId="4" fillId="0" borderId="2" xfId="34" applyNumberFormat="1" applyFont="1" applyFill="1" applyBorder="1" applyAlignment="1">
      <alignment horizontal="center" vertical="center" wrapText="1"/>
    </xf>
    <xf numFmtId="49" fontId="3" fillId="0" borderId="2" xfId="59" applyNumberFormat="1" applyFont="1" applyFill="1" applyBorder="1" applyAlignment="1">
      <alignment horizontal="center" vertical="center" wrapText="1"/>
    </xf>
    <xf numFmtId="49" fontId="2" fillId="0" borderId="2" xfId="34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2" xfId="34" applyNumberFormat="1" applyFont="1" applyFill="1" applyBorder="1" applyAlignment="1">
      <alignment horizontal="center" vertical="center" wrapText="1"/>
    </xf>
    <xf numFmtId="49" fontId="3" fillId="0" borderId="2" xfId="66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59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3" fillId="0" borderId="2" xfId="34" applyNumberFormat="1" applyFont="1" applyFill="1" applyBorder="1" applyAlignment="1" applyProtection="1">
      <alignment horizontal="center" vertical="center" wrapText="1"/>
    </xf>
    <xf numFmtId="0" fontId="3" fillId="0" borderId="2" xfId="62" applyNumberFormat="1" applyFont="1" applyFill="1" applyBorder="1" applyAlignment="1">
      <alignment horizontal="center" vertical="center" wrapText="1"/>
    </xf>
    <xf numFmtId="10" fontId="3" fillId="0" borderId="2" xfId="0" applyNumberFormat="1" applyFont="1" applyFill="1" applyBorder="1" applyAlignment="1">
      <alignment horizontal="center" vertical="center" wrapText="1"/>
    </xf>
    <xf numFmtId="0" fontId="3" fillId="0" borderId="3" xfId="34" applyNumberFormat="1" applyFont="1" applyFill="1" applyBorder="1" applyAlignment="1">
      <alignment horizontal="center" vertical="center" wrapText="1"/>
    </xf>
  </cellXfs>
  <cellStyles count="81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常规_ 承检机构X2016年1月合格_2" xfId="19"/>
    <cellStyle name="标题" xfId="20" builtinId="15"/>
    <cellStyle name="常规 12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20150127-2月公布表格（汇总）" xfId="34"/>
    <cellStyle name="汇总" xfId="35" builtinId="25"/>
    <cellStyle name="好" xfId="36" builtinId="26"/>
    <cellStyle name="常规 16" xfId="37"/>
    <cellStyle name="常规 108 2" xfId="38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常规 3 2" xfId="4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11" xfId="58"/>
    <cellStyle name="常规 2" xfId="59"/>
    <cellStyle name="常规 3" xfId="60"/>
    <cellStyle name="常规 3 3 2" xfId="61"/>
    <cellStyle name="常规 4" xfId="62"/>
    <cellStyle name="常规_Sheet1" xfId="63"/>
    <cellStyle name="常规_Sheet1_3" xfId="64"/>
    <cellStyle name="常规_ 承检机构X2016年X月不合格_6" xfId="65"/>
    <cellStyle name="常规 5" xfId="66"/>
    <cellStyle name="常规 4 3" xfId="67"/>
    <cellStyle name="常规 2 5" xfId="68"/>
    <cellStyle name="常规_日常食品、农产品、寿司" xfId="69"/>
    <cellStyle name="常规 14" xfId="70"/>
    <cellStyle name="常规_农产品" xfId="71"/>
    <cellStyle name="常规_Sheet1_10" xfId="72"/>
    <cellStyle name="常规_总表" xfId="73"/>
    <cellStyle name="常规 2 3" xfId="74"/>
    <cellStyle name="常规 17" xfId="75"/>
    <cellStyle name="常规_20150127-2月公布表格（汇总） 2" xfId="76"/>
    <cellStyle name="常规 43" xfId="77"/>
    <cellStyle name="常规 18" xfId="78"/>
    <cellStyle name="常规 45" xfId="79"/>
    <cellStyle name="常规 2 4" xfId="80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45"/>
  <sheetViews>
    <sheetView tabSelected="1" zoomScale="80" zoomScaleNormal="80" workbookViewId="0">
      <selection activeCell="B3" sqref="B3"/>
    </sheetView>
  </sheetViews>
  <sheetFormatPr defaultColWidth="9" defaultRowHeight="12"/>
  <cols>
    <col min="1" max="1" width="4.66666666666667" style="3" customWidth="1"/>
    <col min="2" max="2" width="9.88333333333333" style="3" customWidth="1"/>
    <col min="3" max="3" width="8.33333333333333" style="3" customWidth="1"/>
    <col min="4" max="4" width="9" style="3" customWidth="1"/>
    <col min="5" max="5" width="18.4333333333333" style="4" customWidth="1"/>
    <col min="6" max="12" width="18.1166666666667" style="3" customWidth="1"/>
    <col min="13" max="14" width="15.6333333333333" style="3" customWidth="1"/>
    <col min="15" max="15" width="17.1916666666667" style="3" customWidth="1"/>
    <col min="16" max="16" width="10.6333333333333" style="3" customWidth="1"/>
    <col min="17" max="17" width="10.15" style="3" customWidth="1"/>
    <col min="18" max="18" width="11.7166666666667" style="3" customWidth="1"/>
    <col min="19" max="16384" width="9" style="3"/>
  </cols>
  <sheetData>
    <row r="1" spans="1:17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="1" customFormat="1" ht="24" spans="1:16381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7" t="s">
        <v>6</v>
      </c>
      <c r="G2" s="7" t="s">
        <v>7</v>
      </c>
      <c r="H2" s="9" t="s">
        <v>8</v>
      </c>
      <c r="I2" s="9" t="s">
        <v>9</v>
      </c>
      <c r="J2" s="18" t="s">
        <v>10</v>
      </c>
      <c r="K2" s="18" t="s">
        <v>11</v>
      </c>
      <c r="L2" s="18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</row>
    <row r="3" s="2" customFormat="1" ht="48" spans="1:16381">
      <c r="A3" s="10">
        <f>COUNT($A$1:A2)+1</f>
        <v>1</v>
      </c>
      <c r="B3" s="11" t="s">
        <v>19</v>
      </c>
      <c r="C3" s="11" t="s">
        <v>20</v>
      </c>
      <c r="D3" s="11" t="s">
        <v>21</v>
      </c>
      <c r="E3" s="11" t="s">
        <v>20</v>
      </c>
      <c r="F3" s="11" t="s">
        <v>22</v>
      </c>
      <c r="G3" s="11" t="s">
        <v>23</v>
      </c>
      <c r="H3" s="11" t="s">
        <v>20</v>
      </c>
      <c r="I3" s="11" t="s">
        <v>20</v>
      </c>
      <c r="J3" s="11" t="s">
        <v>20</v>
      </c>
      <c r="K3" s="11" t="s">
        <v>20</v>
      </c>
      <c r="L3" s="11" t="s">
        <v>20</v>
      </c>
      <c r="M3" s="10" t="s">
        <v>24</v>
      </c>
      <c r="N3" s="19" t="s">
        <v>25</v>
      </c>
      <c r="O3" s="10" t="s">
        <v>26</v>
      </c>
      <c r="P3" s="11" t="s">
        <v>27</v>
      </c>
      <c r="Q3" s="11" t="s">
        <v>28</v>
      </c>
      <c r="R3" s="20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</row>
    <row r="4" s="2" customFormat="1" ht="36" spans="1:16381">
      <c r="A4" s="10">
        <f>COUNT($A$1:A3)+1</f>
        <v>2</v>
      </c>
      <c r="B4" s="11" t="s">
        <v>29</v>
      </c>
      <c r="C4" s="11" t="s">
        <v>20</v>
      </c>
      <c r="D4" s="11" t="s">
        <v>21</v>
      </c>
      <c r="E4" s="12">
        <v>44475</v>
      </c>
      <c r="F4" s="11" t="s">
        <v>30</v>
      </c>
      <c r="G4" s="11" t="s">
        <v>31</v>
      </c>
      <c r="H4" s="11" t="s">
        <v>30</v>
      </c>
      <c r="I4" s="11" t="s">
        <v>31</v>
      </c>
      <c r="J4" s="11" t="s">
        <v>20</v>
      </c>
      <c r="K4" s="11" t="s">
        <v>20</v>
      </c>
      <c r="L4" s="11" t="s">
        <v>20</v>
      </c>
      <c r="M4" s="10" t="s">
        <v>32</v>
      </c>
      <c r="N4" s="10" t="s">
        <v>33</v>
      </c>
      <c r="O4" s="10" t="s">
        <v>34</v>
      </c>
      <c r="P4" s="11" t="s">
        <v>27</v>
      </c>
      <c r="Q4" s="11" t="s">
        <v>35</v>
      </c>
      <c r="R4" s="26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</row>
    <row r="5" s="2" customFormat="1" ht="24" spans="1:16381">
      <c r="A5" s="10">
        <f>COUNT($A$1:A4)+1</f>
        <v>3</v>
      </c>
      <c r="B5" s="13" t="s">
        <v>36</v>
      </c>
      <c r="C5" s="13" t="s">
        <v>20</v>
      </c>
      <c r="D5" s="13" t="s">
        <v>37</v>
      </c>
      <c r="E5" s="13" t="s">
        <v>38</v>
      </c>
      <c r="F5" s="13" t="s">
        <v>39</v>
      </c>
      <c r="G5" s="13" t="s">
        <v>40</v>
      </c>
      <c r="H5" s="13" t="s">
        <v>39</v>
      </c>
      <c r="I5" s="13" t="s">
        <v>40</v>
      </c>
      <c r="J5" s="13" t="s">
        <v>20</v>
      </c>
      <c r="K5" s="13" t="s">
        <v>20</v>
      </c>
      <c r="L5" s="13" t="s">
        <v>20</v>
      </c>
      <c r="M5" s="20" t="s">
        <v>41</v>
      </c>
      <c r="N5" s="20" t="s">
        <v>42</v>
      </c>
      <c r="O5" s="20" t="s">
        <v>43</v>
      </c>
      <c r="P5" s="20" t="s">
        <v>44</v>
      </c>
      <c r="Q5" s="13" t="s">
        <v>45</v>
      </c>
      <c r="R5" s="27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</row>
    <row r="6" spans="1:18">
      <c r="A6" s="10">
        <f>COUNT($A$1:A5)+1</f>
        <v>4</v>
      </c>
      <c r="B6" s="14" t="s">
        <v>46</v>
      </c>
      <c r="C6" s="13" t="s">
        <v>20</v>
      </c>
      <c r="D6" s="13" t="s">
        <v>47</v>
      </c>
      <c r="E6" s="11" t="s">
        <v>20</v>
      </c>
      <c r="F6" s="13" t="s">
        <v>48</v>
      </c>
      <c r="G6" s="13" t="s">
        <v>49</v>
      </c>
      <c r="H6" s="13" t="s">
        <v>20</v>
      </c>
      <c r="I6" s="13" t="s">
        <v>20</v>
      </c>
      <c r="J6" s="13" t="s">
        <v>20</v>
      </c>
      <c r="K6" s="13" t="s">
        <v>50</v>
      </c>
      <c r="L6" s="13" t="s">
        <v>51</v>
      </c>
      <c r="M6" s="19" t="s">
        <v>52</v>
      </c>
      <c r="N6" s="19" t="s">
        <v>53</v>
      </c>
      <c r="O6" s="21" t="s">
        <v>54</v>
      </c>
      <c r="P6" s="20" t="s">
        <v>55</v>
      </c>
      <c r="Q6" s="28" t="s">
        <v>28</v>
      </c>
      <c r="R6" s="10"/>
    </row>
    <row r="7" s="2" customFormat="1" spans="1:16381">
      <c r="A7" s="10"/>
      <c r="B7" s="14"/>
      <c r="C7" s="13"/>
      <c r="D7" s="13"/>
      <c r="E7" s="11"/>
      <c r="F7" s="13"/>
      <c r="G7" s="13"/>
      <c r="H7" s="13"/>
      <c r="I7" s="13"/>
      <c r="J7" s="13"/>
      <c r="K7" s="13"/>
      <c r="L7" s="13"/>
      <c r="M7" s="19" t="s">
        <v>56</v>
      </c>
      <c r="N7" s="19" t="s">
        <v>53</v>
      </c>
      <c r="O7" s="21" t="s">
        <v>57</v>
      </c>
      <c r="P7" s="20"/>
      <c r="Q7" s="28"/>
      <c r="R7" s="10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</row>
    <row r="8" s="2" customFormat="1" ht="60" spans="1:16381">
      <c r="A8" s="10">
        <f>COUNT($A$1:A7)+1</f>
        <v>5</v>
      </c>
      <c r="B8" s="10" t="s">
        <v>58</v>
      </c>
      <c r="C8" s="10" t="s">
        <v>59</v>
      </c>
      <c r="D8" s="10" t="s">
        <v>60</v>
      </c>
      <c r="E8" s="15">
        <v>44424</v>
      </c>
      <c r="F8" s="10" t="s">
        <v>61</v>
      </c>
      <c r="G8" s="10" t="s">
        <v>62</v>
      </c>
      <c r="H8" s="10" t="s">
        <v>63</v>
      </c>
      <c r="I8" s="10" t="s">
        <v>64</v>
      </c>
      <c r="J8" s="10" t="s">
        <v>20</v>
      </c>
      <c r="K8" s="10" t="s">
        <v>20</v>
      </c>
      <c r="L8" s="10" t="s">
        <v>20</v>
      </c>
      <c r="M8" s="22" t="s">
        <v>65</v>
      </c>
      <c r="N8" s="10" t="s">
        <v>66</v>
      </c>
      <c r="O8" s="22" t="s">
        <v>67</v>
      </c>
      <c r="P8" s="20" t="s">
        <v>68</v>
      </c>
      <c r="Q8" s="22" t="s">
        <v>69</v>
      </c>
      <c r="R8" s="26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</row>
    <row r="9" s="2" customFormat="1" ht="36" spans="1:16381">
      <c r="A9" s="10">
        <f>COUNT($A$1:A8)+1</f>
        <v>6</v>
      </c>
      <c r="B9" s="11" t="s">
        <v>70</v>
      </c>
      <c r="C9" s="11" t="s">
        <v>20</v>
      </c>
      <c r="D9" s="11" t="s">
        <v>21</v>
      </c>
      <c r="E9" s="11" t="s">
        <v>20</v>
      </c>
      <c r="F9" s="11" t="s">
        <v>71</v>
      </c>
      <c r="G9" s="11" t="s">
        <v>72</v>
      </c>
      <c r="H9" s="11" t="s">
        <v>20</v>
      </c>
      <c r="I9" s="11" t="s">
        <v>20</v>
      </c>
      <c r="J9" s="11" t="s">
        <v>20</v>
      </c>
      <c r="K9" s="11" t="s">
        <v>20</v>
      </c>
      <c r="L9" s="11" t="s">
        <v>20</v>
      </c>
      <c r="M9" s="10" t="s">
        <v>73</v>
      </c>
      <c r="N9" s="10" t="s">
        <v>74</v>
      </c>
      <c r="O9" s="10" t="s">
        <v>75</v>
      </c>
      <c r="P9" s="11" t="s">
        <v>27</v>
      </c>
      <c r="Q9" s="11" t="s">
        <v>28</v>
      </c>
      <c r="R9" s="20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</row>
    <row r="10" ht="36" spans="1:18">
      <c r="A10" s="10">
        <f>COUNT($A$1:A9)+1</f>
        <v>7</v>
      </c>
      <c r="B10" s="10" t="s">
        <v>76</v>
      </c>
      <c r="C10" s="10" t="s">
        <v>20</v>
      </c>
      <c r="D10" s="10" t="s">
        <v>77</v>
      </c>
      <c r="E10" s="15">
        <v>44419</v>
      </c>
      <c r="F10" s="10" t="s">
        <v>78</v>
      </c>
      <c r="G10" s="10" t="s">
        <v>79</v>
      </c>
      <c r="H10" s="10" t="s">
        <v>80</v>
      </c>
      <c r="I10" s="10" t="s">
        <v>81</v>
      </c>
      <c r="J10" s="10" t="s">
        <v>82</v>
      </c>
      <c r="K10" s="10" t="s">
        <v>83</v>
      </c>
      <c r="L10" s="10" t="s">
        <v>84</v>
      </c>
      <c r="M10" s="22" t="s">
        <v>65</v>
      </c>
      <c r="N10" s="10" t="s">
        <v>85</v>
      </c>
      <c r="O10" s="22" t="s">
        <v>86</v>
      </c>
      <c r="P10" s="20" t="s">
        <v>87</v>
      </c>
      <c r="Q10" s="22" t="s">
        <v>88</v>
      </c>
      <c r="R10" s="11"/>
    </row>
    <row r="11" s="2" customFormat="1" ht="48" spans="1:16381">
      <c r="A11" s="10">
        <f>COUNT($A$1:A10)+1</f>
        <v>8</v>
      </c>
      <c r="B11" s="11" t="s">
        <v>89</v>
      </c>
      <c r="C11" s="11" t="s">
        <v>90</v>
      </c>
      <c r="D11" s="11" t="s">
        <v>91</v>
      </c>
      <c r="E11" s="12">
        <v>44454</v>
      </c>
      <c r="F11" s="11" t="s">
        <v>92</v>
      </c>
      <c r="G11" s="11" t="s">
        <v>93</v>
      </c>
      <c r="H11" s="11" t="s">
        <v>92</v>
      </c>
      <c r="I11" s="11" t="s">
        <v>94</v>
      </c>
      <c r="J11" s="11" t="s">
        <v>95</v>
      </c>
      <c r="K11" s="11" t="s">
        <v>96</v>
      </c>
      <c r="L11" s="11" t="s">
        <v>84</v>
      </c>
      <c r="M11" s="10" t="s">
        <v>97</v>
      </c>
      <c r="N11" s="10" t="s">
        <v>98</v>
      </c>
      <c r="O11" s="10" t="s">
        <v>99</v>
      </c>
      <c r="P11" s="11" t="s">
        <v>100</v>
      </c>
      <c r="Q11" s="11" t="s">
        <v>69</v>
      </c>
      <c r="R11" s="29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</row>
    <row r="12" s="2" customFormat="1" spans="1:16381">
      <c r="A12" s="10">
        <f>COUNT($A$1:A11)+1</f>
        <v>9</v>
      </c>
      <c r="B12" s="11" t="s">
        <v>101</v>
      </c>
      <c r="C12" s="11" t="s">
        <v>20</v>
      </c>
      <c r="D12" s="11" t="s">
        <v>47</v>
      </c>
      <c r="E12" s="11" t="s">
        <v>20</v>
      </c>
      <c r="F12" s="11" t="s">
        <v>102</v>
      </c>
      <c r="G12" s="11" t="s">
        <v>103</v>
      </c>
      <c r="H12" s="11" t="s">
        <v>20</v>
      </c>
      <c r="I12" s="11" t="s">
        <v>20</v>
      </c>
      <c r="J12" s="11" t="s">
        <v>20</v>
      </c>
      <c r="K12" s="11" t="s">
        <v>20</v>
      </c>
      <c r="L12" s="11" t="s">
        <v>20</v>
      </c>
      <c r="M12" s="10" t="s">
        <v>56</v>
      </c>
      <c r="N12" s="19" t="s">
        <v>25</v>
      </c>
      <c r="O12" s="10" t="s">
        <v>104</v>
      </c>
      <c r="P12" s="11" t="s">
        <v>27</v>
      </c>
      <c r="Q12" s="11" t="s">
        <v>28</v>
      </c>
      <c r="R12" s="10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</row>
    <row r="13" s="2" customFormat="1" spans="1:16381">
      <c r="A13" s="10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0" t="s">
        <v>52</v>
      </c>
      <c r="N13" s="19" t="s">
        <v>25</v>
      </c>
      <c r="O13" s="10" t="s">
        <v>105</v>
      </c>
      <c r="P13" s="11"/>
      <c r="Q13" s="11"/>
      <c r="R13" s="10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</row>
    <row r="14" s="2" customFormat="1" ht="156" spans="1:16381">
      <c r="A14" s="10">
        <f>COUNT($A$1:A13)+1</f>
        <v>10</v>
      </c>
      <c r="B14" s="10" t="s">
        <v>106</v>
      </c>
      <c r="C14" s="10" t="s">
        <v>107</v>
      </c>
      <c r="D14" s="10" t="s">
        <v>108</v>
      </c>
      <c r="E14" s="15">
        <v>44481</v>
      </c>
      <c r="F14" s="10" t="s">
        <v>109</v>
      </c>
      <c r="G14" s="10" t="s">
        <v>110</v>
      </c>
      <c r="H14" s="10" t="s">
        <v>111</v>
      </c>
      <c r="I14" s="10" t="s">
        <v>112</v>
      </c>
      <c r="J14" s="10" t="s">
        <v>20</v>
      </c>
      <c r="K14" s="10" t="s">
        <v>20</v>
      </c>
      <c r="L14" s="10" t="s">
        <v>20</v>
      </c>
      <c r="M14" s="22" t="s">
        <v>113</v>
      </c>
      <c r="N14" s="22" t="s">
        <v>114</v>
      </c>
      <c r="O14" s="22" t="s">
        <v>115</v>
      </c>
      <c r="P14" s="20" t="s">
        <v>87</v>
      </c>
      <c r="Q14" s="22" t="s">
        <v>88</v>
      </c>
      <c r="R14" s="30" t="s">
        <v>116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</row>
    <row r="15" s="2" customFormat="1" ht="24" spans="1:16381">
      <c r="A15" s="10">
        <f>COUNT($A$1:A14)+1</f>
        <v>11</v>
      </c>
      <c r="B15" s="13" t="s">
        <v>117</v>
      </c>
      <c r="C15" s="13" t="s">
        <v>20</v>
      </c>
      <c r="D15" s="13" t="s">
        <v>21</v>
      </c>
      <c r="E15" s="11" t="s">
        <v>20</v>
      </c>
      <c r="F15" s="13" t="s">
        <v>118</v>
      </c>
      <c r="G15" s="13" t="s">
        <v>119</v>
      </c>
      <c r="H15" s="13" t="s">
        <v>20</v>
      </c>
      <c r="I15" s="13" t="s">
        <v>20</v>
      </c>
      <c r="J15" s="13" t="s">
        <v>20</v>
      </c>
      <c r="K15" s="13" t="s">
        <v>120</v>
      </c>
      <c r="L15" s="13" t="s">
        <v>121</v>
      </c>
      <c r="M15" s="20" t="s">
        <v>122</v>
      </c>
      <c r="N15" s="20" t="s">
        <v>123</v>
      </c>
      <c r="O15" s="20" t="s">
        <v>124</v>
      </c>
      <c r="P15" s="20" t="s">
        <v>125</v>
      </c>
      <c r="Q15" s="13" t="s">
        <v>28</v>
      </c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</row>
    <row r="16" s="2" customFormat="1" ht="36" spans="1:16381">
      <c r="A16" s="10">
        <f>COUNT($A$1:A15)+1</f>
        <v>12</v>
      </c>
      <c r="B16" s="11" t="s">
        <v>126</v>
      </c>
      <c r="C16" s="11" t="s">
        <v>20</v>
      </c>
      <c r="D16" s="11" t="s">
        <v>21</v>
      </c>
      <c r="E16" s="11" t="s">
        <v>20</v>
      </c>
      <c r="F16" s="11" t="s">
        <v>127</v>
      </c>
      <c r="G16" s="11" t="s">
        <v>128</v>
      </c>
      <c r="H16" s="11" t="s">
        <v>20</v>
      </c>
      <c r="I16" s="11" t="s">
        <v>20</v>
      </c>
      <c r="J16" s="11" t="s">
        <v>20</v>
      </c>
      <c r="K16" s="11" t="s">
        <v>20</v>
      </c>
      <c r="L16" s="11" t="s">
        <v>20</v>
      </c>
      <c r="M16" s="10" t="s">
        <v>129</v>
      </c>
      <c r="N16" s="10" t="s">
        <v>130</v>
      </c>
      <c r="O16" s="10" t="s">
        <v>131</v>
      </c>
      <c r="P16" s="11" t="s">
        <v>27</v>
      </c>
      <c r="Q16" s="11" t="s">
        <v>28</v>
      </c>
      <c r="R16" s="11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</row>
    <row r="17" s="2" customFormat="1" ht="36" spans="1:16381">
      <c r="A17" s="10">
        <f>COUNT($A$1:A16)+1</f>
        <v>13</v>
      </c>
      <c r="B17" s="11" t="s">
        <v>36</v>
      </c>
      <c r="C17" s="11" t="s">
        <v>20</v>
      </c>
      <c r="D17" s="11" t="s">
        <v>21</v>
      </c>
      <c r="E17" s="12">
        <v>44467</v>
      </c>
      <c r="F17" s="11" t="s">
        <v>132</v>
      </c>
      <c r="G17" s="11" t="s">
        <v>133</v>
      </c>
      <c r="H17" s="11" t="s">
        <v>132</v>
      </c>
      <c r="I17" s="11" t="s">
        <v>133</v>
      </c>
      <c r="J17" s="11" t="s">
        <v>20</v>
      </c>
      <c r="K17" s="11" t="s">
        <v>20</v>
      </c>
      <c r="L17" s="11" t="s">
        <v>20</v>
      </c>
      <c r="M17" s="10" t="s">
        <v>134</v>
      </c>
      <c r="N17" s="10" t="s">
        <v>135</v>
      </c>
      <c r="O17" s="10" t="s">
        <v>136</v>
      </c>
      <c r="P17" s="11" t="s">
        <v>27</v>
      </c>
      <c r="Q17" s="11" t="s">
        <v>45</v>
      </c>
      <c r="R17" s="20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</row>
    <row r="18" s="2" customFormat="1" ht="24" spans="1:16381">
      <c r="A18" s="10">
        <f>COUNT($A$1:A17)+1</f>
        <v>14</v>
      </c>
      <c r="B18" s="16" t="s">
        <v>46</v>
      </c>
      <c r="C18" s="16" t="s">
        <v>20</v>
      </c>
      <c r="D18" s="16" t="s">
        <v>20</v>
      </c>
      <c r="E18" s="11" t="s">
        <v>20</v>
      </c>
      <c r="F18" s="16" t="s">
        <v>137</v>
      </c>
      <c r="G18" s="16" t="s">
        <v>138</v>
      </c>
      <c r="H18" s="16" t="s">
        <v>20</v>
      </c>
      <c r="I18" s="16" t="s">
        <v>20</v>
      </c>
      <c r="J18" s="16" t="s">
        <v>20</v>
      </c>
      <c r="K18" s="16" t="s">
        <v>20</v>
      </c>
      <c r="L18" s="16" t="s">
        <v>20</v>
      </c>
      <c r="M18" s="16" t="s">
        <v>56</v>
      </c>
      <c r="N18" s="16" t="s">
        <v>53</v>
      </c>
      <c r="O18" s="23" t="s">
        <v>139</v>
      </c>
      <c r="P18" s="24" t="s">
        <v>140</v>
      </c>
      <c r="Q18" s="16" t="s">
        <v>28</v>
      </c>
      <c r="R18" s="20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</row>
    <row r="19" s="2" customFormat="1" ht="36" spans="1:16381">
      <c r="A19" s="10">
        <f>COUNT($A$1:A18)+1</f>
        <v>15</v>
      </c>
      <c r="B19" s="11" t="s">
        <v>141</v>
      </c>
      <c r="C19" s="11" t="s">
        <v>20</v>
      </c>
      <c r="D19" s="11" t="s">
        <v>21</v>
      </c>
      <c r="E19" s="12">
        <v>44475</v>
      </c>
      <c r="F19" s="11" t="s">
        <v>30</v>
      </c>
      <c r="G19" s="11" t="s">
        <v>31</v>
      </c>
      <c r="H19" s="11" t="s">
        <v>30</v>
      </c>
      <c r="I19" s="11" t="s">
        <v>31</v>
      </c>
      <c r="J19" s="11" t="s">
        <v>20</v>
      </c>
      <c r="K19" s="11" t="s">
        <v>20</v>
      </c>
      <c r="L19" s="11" t="s">
        <v>20</v>
      </c>
      <c r="M19" s="10" t="s">
        <v>32</v>
      </c>
      <c r="N19" s="10" t="s">
        <v>33</v>
      </c>
      <c r="O19" s="10" t="s">
        <v>142</v>
      </c>
      <c r="P19" s="11" t="s">
        <v>27</v>
      </c>
      <c r="Q19" s="11" t="s">
        <v>35</v>
      </c>
      <c r="R19" s="20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</row>
    <row r="20" s="2" customFormat="1" ht="48" spans="1:16381">
      <c r="A20" s="10">
        <f>COUNT($A$1:A19)+1</f>
        <v>16</v>
      </c>
      <c r="B20" s="11" t="s">
        <v>143</v>
      </c>
      <c r="C20" s="11" t="s">
        <v>20</v>
      </c>
      <c r="D20" s="11" t="s">
        <v>21</v>
      </c>
      <c r="E20" s="11" t="s">
        <v>20</v>
      </c>
      <c r="F20" s="11" t="s">
        <v>144</v>
      </c>
      <c r="G20" s="11" t="s">
        <v>145</v>
      </c>
      <c r="H20" s="11" t="s">
        <v>20</v>
      </c>
      <c r="I20" s="11" t="s">
        <v>20</v>
      </c>
      <c r="J20" s="11" t="s">
        <v>20</v>
      </c>
      <c r="K20" s="11" t="s">
        <v>20</v>
      </c>
      <c r="L20" s="11" t="s">
        <v>20</v>
      </c>
      <c r="M20" s="10" t="s">
        <v>146</v>
      </c>
      <c r="N20" s="10" t="s">
        <v>123</v>
      </c>
      <c r="O20" s="10" t="s">
        <v>147</v>
      </c>
      <c r="P20" s="11" t="s">
        <v>27</v>
      </c>
      <c r="Q20" s="11" t="s">
        <v>28</v>
      </c>
      <c r="R20" s="20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</row>
    <row r="21" s="2" customFormat="1" ht="36" spans="1:16381">
      <c r="A21" s="10">
        <f>COUNT($A$1:A20)+1</f>
        <v>17</v>
      </c>
      <c r="B21" s="10" t="s">
        <v>148</v>
      </c>
      <c r="C21" s="10" t="s">
        <v>20</v>
      </c>
      <c r="D21" s="10" t="s">
        <v>149</v>
      </c>
      <c r="E21" s="15">
        <v>44503</v>
      </c>
      <c r="F21" s="10" t="s">
        <v>78</v>
      </c>
      <c r="G21" s="10" t="s">
        <v>79</v>
      </c>
      <c r="H21" s="10" t="s">
        <v>111</v>
      </c>
      <c r="I21" s="10" t="s">
        <v>150</v>
      </c>
      <c r="J21" s="10" t="s">
        <v>151</v>
      </c>
      <c r="K21" s="10" t="s">
        <v>152</v>
      </c>
      <c r="L21" s="10" t="s">
        <v>84</v>
      </c>
      <c r="M21" s="22" t="s">
        <v>65</v>
      </c>
      <c r="N21" s="10" t="s">
        <v>153</v>
      </c>
      <c r="O21" s="22" t="s">
        <v>154</v>
      </c>
      <c r="P21" s="20" t="s">
        <v>87</v>
      </c>
      <c r="Q21" s="22" t="s">
        <v>88</v>
      </c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</row>
    <row r="22" ht="36" spans="1:18">
      <c r="A22" s="10">
        <f>COUNT($A$1:A21)+1</f>
        <v>18</v>
      </c>
      <c r="B22" s="11" t="s">
        <v>155</v>
      </c>
      <c r="C22" s="11" t="s">
        <v>156</v>
      </c>
      <c r="D22" s="11" t="s">
        <v>157</v>
      </c>
      <c r="E22" s="12">
        <v>44302</v>
      </c>
      <c r="F22" s="11" t="s">
        <v>158</v>
      </c>
      <c r="G22" s="11" t="s">
        <v>159</v>
      </c>
      <c r="H22" s="11" t="s">
        <v>158</v>
      </c>
      <c r="I22" s="11" t="s">
        <v>160</v>
      </c>
      <c r="J22" s="11" t="s">
        <v>20</v>
      </c>
      <c r="K22" s="11" t="s">
        <v>20</v>
      </c>
      <c r="L22" s="11" t="s">
        <v>20</v>
      </c>
      <c r="M22" s="10" t="s">
        <v>161</v>
      </c>
      <c r="N22" s="10" t="s">
        <v>162</v>
      </c>
      <c r="O22" s="10">
        <v>8.13</v>
      </c>
      <c r="P22" s="11" t="s">
        <v>163</v>
      </c>
      <c r="Q22" s="11" t="s">
        <v>164</v>
      </c>
      <c r="R22" s="26"/>
    </row>
    <row r="23" s="2" customFormat="1" ht="48" spans="1:16381">
      <c r="A23" s="10">
        <f>COUNT($A$1:A22)+1</f>
        <v>19</v>
      </c>
      <c r="B23" s="13" t="s">
        <v>165</v>
      </c>
      <c r="C23" s="13" t="s">
        <v>20</v>
      </c>
      <c r="D23" s="13" t="s">
        <v>20</v>
      </c>
      <c r="E23" s="11" t="s">
        <v>20</v>
      </c>
      <c r="F23" s="17" t="s">
        <v>166</v>
      </c>
      <c r="G23" s="13" t="s">
        <v>167</v>
      </c>
      <c r="H23" s="13" t="s">
        <v>20</v>
      </c>
      <c r="I23" s="13" t="s">
        <v>20</v>
      </c>
      <c r="J23" s="13" t="s">
        <v>20</v>
      </c>
      <c r="K23" s="13" t="s">
        <v>20</v>
      </c>
      <c r="L23" s="13" t="s">
        <v>20</v>
      </c>
      <c r="M23" s="25" t="s">
        <v>122</v>
      </c>
      <c r="N23" s="25" t="s">
        <v>168</v>
      </c>
      <c r="O23" s="25" t="s">
        <v>169</v>
      </c>
      <c r="P23" s="20" t="s">
        <v>100</v>
      </c>
      <c r="Q23" s="28" t="s">
        <v>28</v>
      </c>
      <c r="R23" s="10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</row>
    <row r="24" s="2" customFormat="1" ht="36" spans="1:16381">
      <c r="A24" s="10">
        <f>COUNT($A$1:A23)+1</f>
        <v>20</v>
      </c>
      <c r="B24" s="10" t="s">
        <v>170</v>
      </c>
      <c r="C24" s="10" t="s">
        <v>171</v>
      </c>
      <c r="D24" s="10" t="s">
        <v>172</v>
      </c>
      <c r="E24" s="15">
        <v>44387</v>
      </c>
      <c r="F24" s="10" t="s">
        <v>173</v>
      </c>
      <c r="G24" s="10" t="s">
        <v>174</v>
      </c>
      <c r="H24" s="10" t="s">
        <v>175</v>
      </c>
      <c r="I24" s="10" t="s">
        <v>176</v>
      </c>
      <c r="J24" s="10" t="s">
        <v>20</v>
      </c>
      <c r="K24" s="10" t="s">
        <v>20</v>
      </c>
      <c r="L24" s="10" t="s">
        <v>20</v>
      </c>
      <c r="M24" s="22" t="s">
        <v>65</v>
      </c>
      <c r="N24" s="10" t="s">
        <v>177</v>
      </c>
      <c r="O24" s="22" t="s">
        <v>178</v>
      </c>
      <c r="P24" s="20" t="s">
        <v>87</v>
      </c>
      <c r="Q24" s="22" t="s">
        <v>69</v>
      </c>
      <c r="R24" s="10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</row>
    <row r="25" s="2" customFormat="1" ht="24" spans="1:16381">
      <c r="A25" s="10">
        <f>COUNT($A$1:A24)+1</f>
        <v>21</v>
      </c>
      <c r="B25" s="13" t="s">
        <v>179</v>
      </c>
      <c r="C25" s="13" t="s">
        <v>20</v>
      </c>
      <c r="D25" s="13" t="s">
        <v>21</v>
      </c>
      <c r="E25" s="11" t="s">
        <v>20</v>
      </c>
      <c r="F25" s="13" t="s">
        <v>180</v>
      </c>
      <c r="G25" s="13" t="s">
        <v>181</v>
      </c>
      <c r="H25" s="13" t="s">
        <v>180</v>
      </c>
      <c r="I25" s="13" t="s">
        <v>20</v>
      </c>
      <c r="J25" s="13" t="s">
        <v>20</v>
      </c>
      <c r="K25" s="13" t="s">
        <v>20</v>
      </c>
      <c r="L25" s="13" t="s">
        <v>20</v>
      </c>
      <c r="M25" s="20" t="s">
        <v>182</v>
      </c>
      <c r="N25" s="20" t="s">
        <v>33</v>
      </c>
      <c r="O25" s="20" t="s">
        <v>183</v>
      </c>
      <c r="P25" s="20" t="s">
        <v>125</v>
      </c>
      <c r="Q25" s="13" t="s">
        <v>28</v>
      </c>
      <c r="R25" s="10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</row>
    <row r="26" ht="36" spans="1:18">
      <c r="A26" s="10">
        <f>COUNT($A$1:A25)+1</f>
        <v>22</v>
      </c>
      <c r="B26" s="11" t="s">
        <v>184</v>
      </c>
      <c r="C26" s="11" t="s">
        <v>20</v>
      </c>
      <c r="D26" s="11" t="s">
        <v>21</v>
      </c>
      <c r="E26" s="11" t="s">
        <v>20</v>
      </c>
      <c r="F26" s="11" t="s">
        <v>185</v>
      </c>
      <c r="G26" s="11" t="s">
        <v>186</v>
      </c>
      <c r="H26" s="11" t="s">
        <v>20</v>
      </c>
      <c r="I26" s="11" t="s">
        <v>20</v>
      </c>
      <c r="J26" s="11" t="s">
        <v>20</v>
      </c>
      <c r="K26" s="11" t="s">
        <v>20</v>
      </c>
      <c r="L26" s="11" t="s">
        <v>20</v>
      </c>
      <c r="M26" s="10" t="s">
        <v>187</v>
      </c>
      <c r="N26" s="10" t="s">
        <v>188</v>
      </c>
      <c r="O26" s="10" t="s">
        <v>189</v>
      </c>
      <c r="P26" s="11" t="s">
        <v>27</v>
      </c>
      <c r="Q26" s="11" t="s">
        <v>28</v>
      </c>
      <c r="R26" s="13"/>
    </row>
    <row r="27" s="2" customFormat="1" ht="48" spans="1:16381">
      <c r="A27" s="10">
        <f>COUNT($A$1:A26)+1</f>
        <v>23</v>
      </c>
      <c r="B27" s="11" t="s">
        <v>190</v>
      </c>
      <c r="C27" s="11" t="s">
        <v>90</v>
      </c>
      <c r="D27" s="11" t="s">
        <v>91</v>
      </c>
      <c r="E27" s="12">
        <v>44482</v>
      </c>
      <c r="F27" s="11" t="s">
        <v>92</v>
      </c>
      <c r="G27" s="11" t="s">
        <v>93</v>
      </c>
      <c r="H27" s="11" t="s">
        <v>92</v>
      </c>
      <c r="I27" s="11" t="s">
        <v>94</v>
      </c>
      <c r="J27" s="11" t="s">
        <v>95</v>
      </c>
      <c r="K27" s="11" t="s">
        <v>96</v>
      </c>
      <c r="L27" s="11" t="s">
        <v>84</v>
      </c>
      <c r="M27" s="10" t="s">
        <v>97</v>
      </c>
      <c r="N27" s="10" t="s">
        <v>191</v>
      </c>
      <c r="O27" s="10" t="s">
        <v>192</v>
      </c>
      <c r="P27" s="11" t="s">
        <v>100</v>
      </c>
      <c r="Q27" s="11" t="s">
        <v>69</v>
      </c>
      <c r="R27" s="29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</row>
    <row r="28" s="2" customFormat="1" ht="60" spans="1:16381">
      <c r="A28" s="10">
        <f>COUNT($A$1:A27)+1</f>
        <v>24</v>
      </c>
      <c r="B28" s="14" t="s">
        <v>193</v>
      </c>
      <c r="C28" s="13" t="s">
        <v>20</v>
      </c>
      <c r="D28" s="13" t="s">
        <v>47</v>
      </c>
      <c r="E28" s="11" t="s">
        <v>20</v>
      </c>
      <c r="F28" s="13" t="s">
        <v>194</v>
      </c>
      <c r="G28" s="13" t="s">
        <v>195</v>
      </c>
      <c r="H28" s="13" t="s">
        <v>20</v>
      </c>
      <c r="I28" s="13" t="s">
        <v>20</v>
      </c>
      <c r="J28" s="13" t="s">
        <v>20</v>
      </c>
      <c r="K28" s="13" t="s">
        <v>20</v>
      </c>
      <c r="L28" s="13" t="s">
        <v>20</v>
      </c>
      <c r="M28" s="19" t="s">
        <v>56</v>
      </c>
      <c r="N28" s="19" t="s">
        <v>53</v>
      </c>
      <c r="O28" s="21" t="s">
        <v>196</v>
      </c>
      <c r="P28" s="20" t="s">
        <v>55</v>
      </c>
      <c r="Q28" s="28" t="s">
        <v>28</v>
      </c>
      <c r="R28" s="1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</row>
    <row r="29" ht="36" spans="1:18">
      <c r="A29" s="10">
        <f>COUNT($A$1:A28)+1</f>
        <v>25</v>
      </c>
      <c r="B29" s="10" t="s">
        <v>197</v>
      </c>
      <c r="C29" s="10" t="s">
        <v>198</v>
      </c>
      <c r="D29" s="10" t="s">
        <v>199</v>
      </c>
      <c r="E29" s="15">
        <v>44319</v>
      </c>
      <c r="F29" s="10" t="s">
        <v>109</v>
      </c>
      <c r="G29" s="10" t="s">
        <v>110</v>
      </c>
      <c r="H29" s="10" t="s">
        <v>200</v>
      </c>
      <c r="I29" s="10" t="s">
        <v>201</v>
      </c>
      <c r="J29" s="10" t="s">
        <v>202</v>
      </c>
      <c r="K29" s="10" t="s">
        <v>20</v>
      </c>
      <c r="L29" s="10" t="s">
        <v>203</v>
      </c>
      <c r="M29" s="22" t="s">
        <v>65</v>
      </c>
      <c r="N29" s="10" t="s">
        <v>204</v>
      </c>
      <c r="O29" s="22" t="s">
        <v>205</v>
      </c>
      <c r="P29" s="20" t="s">
        <v>87</v>
      </c>
      <c r="Q29" s="22" t="s">
        <v>88</v>
      </c>
      <c r="R29" s="20"/>
    </row>
    <row r="30" s="2" customFormat="1" ht="36" spans="1:16381">
      <c r="A30" s="10">
        <f>COUNT($A$1:A29)+1</f>
        <v>26</v>
      </c>
      <c r="B30" s="11" t="s">
        <v>179</v>
      </c>
      <c r="C30" s="11" t="s">
        <v>20</v>
      </c>
      <c r="D30" s="11" t="s">
        <v>21</v>
      </c>
      <c r="E30" s="11" t="s">
        <v>20</v>
      </c>
      <c r="F30" s="11" t="s">
        <v>206</v>
      </c>
      <c r="G30" s="11" t="s">
        <v>207</v>
      </c>
      <c r="H30" s="11" t="s">
        <v>20</v>
      </c>
      <c r="I30" s="11" t="s">
        <v>20</v>
      </c>
      <c r="J30" s="11" t="s">
        <v>20</v>
      </c>
      <c r="K30" s="11" t="s">
        <v>20</v>
      </c>
      <c r="L30" s="11" t="s">
        <v>20</v>
      </c>
      <c r="M30" s="10" t="s">
        <v>208</v>
      </c>
      <c r="N30" s="10" t="s">
        <v>25</v>
      </c>
      <c r="O30" s="10" t="s">
        <v>209</v>
      </c>
      <c r="P30" s="11" t="s">
        <v>27</v>
      </c>
      <c r="Q30" s="11" t="s">
        <v>28</v>
      </c>
      <c r="R30" s="1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</row>
    <row r="31" ht="36" spans="1:18">
      <c r="A31" s="10">
        <f>COUNT($A$1:A30)+1</f>
        <v>27</v>
      </c>
      <c r="B31" s="11" t="s">
        <v>210</v>
      </c>
      <c r="C31" s="11" t="s">
        <v>20</v>
      </c>
      <c r="D31" s="11" t="s">
        <v>20</v>
      </c>
      <c r="E31" s="11" t="s">
        <v>20</v>
      </c>
      <c r="F31" s="11" t="s">
        <v>211</v>
      </c>
      <c r="G31" s="11" t="s">
        <v>212</v>
      </c>
      <c r="H31" s="11" t="s">
        <v>211</v>
      </c>
      <c r="I31" s="11" t="s">
        <v>212</v>
      </c>
      <c r="J31" s="11" t="s">
        <v>20</v>
      </c>
      <c r="K31" s="11" t="s">
        <v>20</v>
      </c>
      <c r="L31" s="11" t="s">
        <v>20</v>
      </c>
      <c r="M31" s="10" t="s">
        <v>213</v>
      </c>
      <c r="N31" s="10" t="s">
        <v>25</v>
      </c>
      <c r="O31" s="10" t="s">
        <v>214</v>
      </c>
      <c r="P31" s="11" t="s">
        <v>27</v>
      </c>
      <c r="Q31" s="11" t="s">
        <v>215</v>
      </c>
      <c r="R31" s="10"/>
    </row>
    <row r="32" s="2" customFormat="1" spans="1:16381">
      <c r="A32" s="10">
        <f>COUNT($A$1:A31)+1</f>
        <v>28</v>
      </c>
      <c r="B32" s="11" t="s">
        <v>216</v>
      </c>
      <c r="C32" s="11" t="s">
        <v>20</v>
      </c>
      <c r="D32" s="11" t="s">
        <v>21</v>
      </c>
      <c r="E32" s="11" t="s">
        <v>20</v>
      </c>
      <c r="F32" s="11" t="s">
        <v>217</v>
      </c>
      <c r="G32" s="11" t="s">
        <v>218</v>
      </c>
      <c r="H32" s="11" t="s">
        <v>20</v>
      </c>
      <c r="I32" s="11" t="s">
        <v>20</v>
      </c>
      <c r="J32" s="11" t="s">
        <v>20</v>
      </c>
      <c r="K32" s="11" t="s">
        <v>20</v>
      </c>
      <c r="L32" s="11" t="s">
        <v>20</v>
      </c>
      <c r="M32" s="10" t="s">
        <v>219</v>
      </c>
      <c r="N32" s="10" t="s">
        <v>220</v>
      </c>
      <c r="O32" s="10" t="s">
        <v>221</v>
      </c>
      <c r="P32" s="11" t="s">
        <v>27</v>
      </c>
      <c r="Q32" s="11" t="s">
        <v>28</v>
      </c>
      <c r="R32" s="11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</row>
    <row r="33" s="3" customFormat="1" spans="1:18">
      <c r="A33" s="10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0" t="s">
        <v>222</v>
      </c>
      <c r="N33" s="10" t="s">
        <v>130</v>
      </c>
      <c r="O33" s="10" t="s">
        <v>223</v>
      </c>
      <c r="P33" s="11"/>
      <c r="Q33" s="11"/>
      <c r="R33" s="11"/>
    </row>
    <row r="34" s="2" customFormat="1" ht="36" spans="1:16381">
      <c r="A34" s="10">
        <f>COUNT($A$1:A33)+1</f>
        <v>29</v>
      </c>
      <c r="B34" s="11" t="s">
        <v>224</v>
      </c>
      <c r="C34" s="11" t="s">
        <v>20</v>
      </c>
      <c r="D34" s="11" t="s">
        <v>21</v>
      </c>
      <c r="E34" s="12">
        <v>44475</v>
      </c>
      <c r="F34" s="11" t="s">
        <v>30</v>
      </c>
      <c r="G34" s="11" t="s">
        <v>31</v>
      </c>
      <c r="H34" s="11" t="s">
        <v>30</v>
      </c>
      <c r="I34" s="11" t="s">
        <v>31</v>
      </c>
      <c r="J34" s="11" t="s">
        <v>20</v>
      </c>
      <c r="K34" s="11" t="s">
        <v>20</v>
      </c>
      <c r="L34" s="11" t="s">
        <v>20</v>
      </c>
      <c r="M34" s="10" t="s">
        <v>32</v>
      </c>
      <c r="N34" s="10" t="s">
        <v>33</v>
      </c>
      <c r="O34" s="10" t="s">
        <v>225</v>
      </c>
      <c r="P34" s="11" t="s">
        <v>27</v>
      </c>
      <c r="Q34" s="11" t="s">
        <v>35</v>
      </c>
      <c r="R34" s="29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</row>
    <row r="35" ht="36" spans="1:18">
      <c r="A35" s="10">
        <f>COUNT($A$1:A34)+1</f>
        <v>30</v>
      </c>
      <c r="B35" s="11" t="s">
        <v>36</v>
      </c>
      <c r="C35" s="11" t="s">
        <v>20</v>
      </c>
      <c r="D35" s="11" t="s">
        <v>20</v>
      </c>
      <c r="E35" s="12">
        <v>44470</v>
      </c>
      <c r="F35" s="11" t="s">
        <v>226</v>
      </c>
      <c r="G35" s="11" t="s">
        <v>227</v>
      </c>
      <c r="H35" s="11" t="s">
        <v>226</v>
      </c>
      <c r="I35" s="11" t="s">
        <v>227</v>
      </c>
      <c r="J35" s="11" t="s">
        <v>20</v>
      </c>
      <c r="K35" s="11" t="s">
        <v>20</v>
      </c>
      <c r="L35" s="11" t="s">
        <v>20</v>
      </c>
      <c r="M35" s="10" t="s">
        <v>134</v>
      </c>
      <c r="N35" s="10" t="s">
        <v>135</v>
      </c>
      <c r="O35" s="10" t="s">
        <v>228</v>
      </c>
      <c r="P35" s="11" t="s">
        <v>27</v>
      </c>
      <c r="Q35" s="11" t="s">
        <v>45</v>
      </c>
      <c r="R35" s="20"/>
    </row>
    <row r="36" s="2" customFormat="1" ht="24" spans="1:16381">
      <c r="A36" s="10">
        <f>COUNT($A$1:A35)+1</f>
        <v>31</v>
      </c>
      <c r="B36" s="16" t="s">
        <v>229</v>
      </c>
      <c r="C36" s="16" t="s">
        <v>20</v>
      </c>
      <c r="D36" s="16" t="s">
        <v>20</v>
      </c>
      <c r="E36" s="11" t="s">
        <v>20</v>
      </c>
      <c r="F36" s="16" t="s">
        <v>230</v>
      </c>
      <c r="G36" s="16" t="s">
        <v>231</v>
      </c>
      <c r="H36" s="16" t="s">
        <v>20</v>
      </c>
      <c r="I36" s="16" t="s">
        <v>20</v>
      </c>
      <c r="J36" s="16" t="s">
        <v>20</v>
      </c>
      <c r="K36" s="16" t="s">
        <v>20</v>
      </c>
      <c r="L36" s="16" t="s">
        <v>20</v>
      </c>
      <c r="M36" s="16" t="s">
        <v>56</v>
      </c>
      <c r="N36" s="16" t="s">
        <v>53</v>
      </c>
      <c r="O36" s="16" t="s">
        <v>232</v>
      </c>
      <c r="P36" s="24" t="s">
        <v>140</v>
      </c>
      <c r="Q36" s="16" t="s">
        <v>28</v>
      </c>
      <c r="R36" s="1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</row>
    <row r="37" s="2" customFormat="1" ht="156" spans="1:16381">
      <c r="A37" s="10">
        <f>COUNT($A$1:A36)+1</f>
        <v>32</v>
      </c>
      <c r="B37" s="10" t="s">
        <v>233</v>
      </c>
      <c r="C37" s="10" t="s">
        <v>107</v>
      </c>
      <c r="D37" s="10" t="s">
        <v>108</v>
      </c>
      <c r="E37" s="15">
        <v>44481</v>
      </c>
      <c r="F37" s="10" t="s">
        <v>109</v>
      </c>
      <c r="G37" s="10" t="s">
        <v>110</v>
      </c>
      <c r="H37" s="10" t="s">
        <v>111</v>
      </c>
      <c r="I37" s="10" t="s">
        <v>112</v>
      </c>
      <c r="J37" s="10" t="s">
        <v>20</v>
      </c>
      <c r="K37" s="10" t="s">
        <v>20</v>
      </c>
      <c r="L37" s="10" t="s">
        <v>20</v>
      </c>
      <c r="M37" s="22" t="s">
        <v>113</v>
      </c>
      <c r="N37" s="22" t="s">
        <v>114</v>
      </c>
      <c r="O37" s="22" t="s">
        <v>234</v>
      </c>
      <c r="P37" s="20" t="s">
        <v>87</v>
      </c>
      <c r="Q37" s="22" t="s">
        <v>88</v>
      </c>
      <c r="R37" s="30" t="s">
        <v>116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</row>
    <row r="38" s="2" customFormat="1" spans="1:16381">
      <c r="A38" s="10">
        <f>COUNT($A$1:A37)+1</f>
        <v>33</v>
      </c>
      <c r="B38" s="11" t="s">
        <v>70</v>
      </c>
      <c r="C38" s="11" t="s">
        <v>20</v>
      </c>
      <c r="D38" s="11" t="s">
        <v>21</v>
      </c>
      <c r="E38" s="11" t="s">
        <v>20</v>
      </c>
      <c r="F38" s="11" t="s">
        <v>235</v>
      </c>
      <c r="G38" s="11" t="s">
        <v>236</v>
      </c>
      <c r="H38" s="11" t="s">
        <v>20</v>
      </c>
      <c r="I38" s="11" t="s">
        <v>20</v>
      </c>
      <c r="J38" s="11" t="s">
        <v>20</v>
      </c>
      <c r="K38" s="11" t="s">
        <v>20</v>
      </c>
      <c r="L38" s="11" t="s">
        <v>20</v>
      </c>
      <c r="M38" s="10" t="s">
        <v>73</v>
      </c>
      <c r="N38" s="10" t="s">
        <v>74</v>
      </c>
      <c r="O38" s="10" t="s">
        <v>223</v>
      </c>
      <c r="P38" s="11" t="s">
        <v>27</v>
      </c>
      <c r="Q38" s="11" t="s">
        <v>28</v>
      </c>
      <c r="R38" s="29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</row>
    <row r="39" s="2" customFormat="1" spans="1:16381">
      <c r="A39" s="10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0" t="s">
        <v>237</v>
      </c>
      <c r="N39" s="10" t="s">
        <v>123</v>
      </c>
      <c r="O39" s="10" t="s">
        <v>238</v>
      </c>
      <c r="P39" s="11"/>
      <c r="Q39" s="11"/>
      <c r="R39" s="29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</row>
    <row r="40" ht="36" spans="1:18">
      <c r="A40" s="10">
        <f>COUNT($A$1:A39)+1</f>
        <v>34</v>
      </c>
      <c r="B40" s="13" t="s">
        <v>239</v>
      </c>
      <c r="C40" s="13" t="s">
        <v>20</v>
      </c>
      <c r="D40" s="13" t="s">
        <v>21</v>
      </c>
      <c r="E40" s="11" t="s">
        <v>20</v>
      </c>
      <c r="F40" s="13" t="s">
        <v>240</v>
      </c>
      <c r="G40" s="13" t="s">
        <v>241</v>
      </c>
      <c r="H40" s="13" t="s">
        <v>20</v>
      </c>
      <c r="I40" s="13" t="s">
        <v>20</v>
      </c>
      <c r="J40" s="13" t="s">
        <v>20</v>
      </c>
      <c r="K40" s="13" t="s">
        <v>242</v>
      </c>
      <c r="L40" s="13" t="s">
        <v>121</v>
      </c>
      <c r="M40" s="20" t="s">
        <v>243</v>
      </c>
      <c r="N40" s="20" t="s">
        <v>25</v>
      </c>
      <c r="O40" s="20" t="s">
        <v>244</v>
      </c>
      <c r="P40" s="20" t="s">
        <v>125</v>
      </c>
      <c r="Q40" s="13" t="s">
        <v>215</v>
      </c>
      <c r="R40" s="13"/>
    </row>
    <row r="41" ht="36" spans="1:18">
      <c r="A41" s="10">
        <f>COUNT($A$1:A40)+1</f>
        <v>35</v>
      </c>
      <c r="B41" s="11" t="s">
        <v>245</v>
      </c>
      <c r="C41" s="11" t="s">
        <v>20</v>
      </c>
      <c r="D41" s="11" t="s">
        <v>21</v>
      </c>
      <c r="E41" s="11" t="s">
        <v>20</v>
      </c>
      <c r="F41" s="11" t="s">
        <v>246</v>
      </c>
      <c r="G41" s="11" t="s">
        <v>247</v>
      </c>
      <c r="H41" s="11" t="s">
        <v>20</v>
      </c>
      <c r="I41" s="11" t="s">
        <v>20</v>
      </c>
      <c r="J41" s="11" t="s">
        <v>20</v>
      </c>
      <c r="K41" s="11" t="s">
        <v>20</v>
      </c>
      <c r="L41" s="11" t="s">
        <v>20</v>
      </c>
      <c r="M41" s="10" t="s">
        <v>52</v>
      </c>
      <c r="N41" s="19" t="s">
        <v>25</v>
      </c>
      <c r="O41" s="10" t="s">
        <v>248</v>
      </c>
      <c r="P41" s="11" t="s">
        <v>27</v>
      </c>
      <c r="Q41" s="11" t="s">
        <v>28</v>
      </c>
      <c r="R41" s="11"/>
    </row>
    <row r="42" ht="48" spans="1:18">
      <c r="A42" s="10">
        <f>COUNT($A$1:A41)+1</f>
        <v>36</v>
      </c>
      <c r="B42" s="11" t="s">
        <v>249</v>
      </c>
      <c r="C42" s="11" t="s">
        <v>90</v>
      </c>
      <c r="D42" s="11" t="s">
        <v>250</v>
      </c>
      <c r="E42" s="12">
        <v>44490</v>
      </c>
      <c r="F42" s="11" t="s">
        <v>92</v>
      </c>
      <c r="G42" s="11" t="s">
        <v>93</v>
      </c>
      <c r="H42" s="11" t="s">
        <v>92</v>
      </c>
      <c r="I42" s="11" t="s">
        <v>94</v>
      </c>
      <c r="J42" s="11" t="s">
        <v>95</v>
      </c>
      <c r="K42" s="11" t="s">
        <v>96</v>
      </c>
      <c r="L42" s="11" t="s">
        <v>84</v>
      </c>
      <c r="M42" s="10" t="s">
        <v>97</v>
      </c>
      <c r="N42" s="10" t="s">
        <v>251</v>
      </c>
      <c r="O42" s="10" t="s">
        <v>252</v>
      </c>
      <c r="P42" s="11" t="s">
        <v>100</v>
      </c>
      <c r="Q42" s="11" t="s">
        <v>69</v>
      </c>
      <c r="R42" s="29"/>
    </row>
    <row r="43" ht="24" spans="1:18">
      <c r="A43" s="10">
        <f>COUNT($A$1:A42)+1</f>
        <v>37</v>
      </c>
      <c r="B43" s="16" t="s">
        <v>229</v>
      </c>
      <c r="C43" s="16" t="s">
        <v>20</v>
      </c>
      <c r="D43" s="16" t="s">
        <v>20</v>
      </c>
      <c r="E43" s="11" t="s">
        <v>20</v>
      </c>
      <c r="F43" s="16" t="s">
        <v>137</v>
      </c>
      <c r="G43" s="16" t="s">
        <v>138</v>
      </c>
      <c r="H43" s="16" t="s">
        <v>20</v>
      </c>
      <c r="I43" s="16" t="s">
        <v>20</v>
      </c>
      <c r="J43" s="16" t="s">
        <v>20</v>
      </c>
      <c r="K43" s="16" t="s">
        <v>20</v>
      </c>
      <c r="L43" s="16" t="s">
        <v>20</v>
      </c>
      <c r="M43" s="16" t="s">
        <v>56</v>
      </c>
      <c r="N43" s="16" t="s">
        <v>53</v>
      </c>
      <c r="O43" s="23" t="s">
        <v>253</v>
      </c>
      <c r="P43" s="24" t="s">
        <v>140</v>
      </c>
      <c r="Q43" s="16" t="s">
        <v>28</v>
      </c>
      <c r="R43" s="26"/>
    </row>
    <row r="44" ht="36" spans="1:18">
      <c r="A44" s="10">
        <f>COUNT($A$1:A43)+1</f>
        <v>38</v>
      </c>
      <c r="B44" s="10" t="s">
        <v>254</v>
      </c>
      <c r="C44" s="10" t="s">
        <v>255</v>
      </c>
      <c r="D44" s="10" t="s">
        <v>256</v>
      </c>
      <c r="E44" s="15">
        <v>44420</v>
      </c>
      <c r="F44" s="10" t="s">
        <v>257</v>
      </c>
      <c r="G44" s="10" t="s">
        <v>258</v>
      </c>
      <c r="H44" s="10" t="s">
        <v>259</v>
      </c>
      <c r="I44" s="10" t="s">
        <v>260</v>
      </c>
      <c r="J44" s="10" t="s">
        <v>20</v>
      </c>
      <c r="K44" s="10" t="s">
        <v>20</v>
      </c>
      <c r="L44" s="10" t="s">
        <v>20</v>
      </c>
      <c r="M44" s="22" t="s">
        <v>65</v>
      </c>
      <c r="N44" s="10" t="s">
        <v>261</v>
      </c>
      <c r="O44" s="22" t="s">
        <v>262</v>
      </c>
      <c r="P44" s="20" t="s">
        <v>87</v>
      </c>
      <c r="Q44" s="22" t="s">
        <v>69</v>
      </c>
      <c r="R44" s="11"/>
    </row>
    <row r="45" ht="36" spans="1:18">
      <c r="A45" s="10">
        <f>COUNT($A$1:A44)+1</f>
        <v>39</v>
      </c>
      <c r="B45" s="11" t="s">
        <v>263</v>
      </c>
      <c r="C45" s="11" t="s">
        <v>20</v>
      </c>
      <c r="D45" s="11" t="s">
        <v>21</v>
      </c>
      <c r="E45" s="11" t="s">
        <v>20</v>
      </c>
      <c r="F45" s="11" t="s">
        <v>264</v>
      </c>
      <c r="G45" s="11" t="s">
        <v>265</v>
      </c>
      <c r="H45" s="11" t="s">
        <v>20</v>
      </c>
      <c r="I45" s="11" t="s">
        <v>20</v>
      </c>
      <c r="J45" s="11" t="s">
        <v>20</v>
      </c>
      <c r="K45" s="11" t="s">
        <v>20</v>
      </c>
      <c r="L45" s="11" t="s">
        <v>20</v>
      </c>
      <c r="M45" s="10" t="s">
        <v>219</v>
      </c>
      <c r="N45" s="10" t="s">
        <v>220</v>
      </c>
      <c r="O45" s="10" t="s">
        <v>266</v>
      </c>
      <c r="P45" s="11" t="s">
        <v>27</v>
      </c>
      <c r="Q45" s="11" t="s">
        <v>28</v>
      </c>
      <c r="R45" s="13"/>
    </row>
  </sheetData>
  <mergeCells count="61">
    <mergeCell ref="A1:Q1"/>
    <mergeCell ref="A6:A7"/>
    <mergeCell ref="A12:A13"/>
    <mergeCell ref="A32:A33"/>
    <mergeCell ref="A38:A39"/>
    <mergeCell ref="B6:B7"/>
    <mergeCell ref="B12:B13"/>
    <mergeCell ref="B32:B33"/>
    <mergeCell ref="B38:B39"/>
    <mergeCell ref="C6:C7"/>
    <mergeCell ref="C12:C13"/>
    <mergeCell ref="C32:C33"/>
    <mergeCell ref="C38:C39"/>
    <mergeCell ref="D6:D7"/>
    <mergeCell ref="D12:D13"/>
    <mergeCell ref="D32:D33"/>
    <mergeCell ref="D38:D39"/>
    <mergeCell ref="E6:E7"/>
    <mergeCell ref="E12:E13"/>
    <mergeCell ref="E32:E33"/>
    <mergeCell ref="E38:E39"/>
    <mergeCell ref="F6:F7"/>
    <mergeCell ref="F12:F13"/>
    <mergeCell ref="F32:F33"/>
    <mergeCell ref="F38:F39"/>
    <mergeCell ref="G6:G7"/>
    <mergeCell ref="G12:G13"/>
    <mergeCell ref="G32:G33"/>
    <mergeCell ref="G38:G39"/>
    <mergeCell ref="H6:H7"/>
    <mergeCell ref="H12:H13"/>
    <mergeCell ref="H32:H33"/>
    <mergeCell ref="H38:H39"/>
    <mergeCell ref="I6:I7"/>
    <mergeCell ref="I12:I13"/>
    <mergeCell ref="I32:I33"/>
    <mergeCell ref="I38:I39"/>
    <mergeCell ref="J6:J7"/>
    <mergeCell ref="J12:J13"/>
    <mergeCell ref="J32:J33"/>
    <mergeCell ref="J38:J39"/>
    <mergeCell ref="K6:K7"/>
    <mergeCell ref="K12:K13"/>
    <mergeCell ref="K32:K33"/>
    <mergeCell ref="K38:K39"/>
    <mergeCell ref="L6:L7"/>
    <mergeCell ref="L12:L13"/>
    <mergeCell ref="L32:L33"/>
    <mergeCell ref="L38:L39"/>
    <mergeCell ref="P6:P7"/>
    <mergeCell ref="P12:P13"/>
    <mergeCell ref="P32:P33"/>
    <mergeCell ref="P38:P39"/>
    <mergeCell ref="Q6:Q7"/>
    <mergeCell ref="Q12:Q13"/>
    <mergeCell ref="Q32:Q33"/>
    <mergeCell ref="Q38:Q39"/>
    <mergeCell ref="R6:R7"/>
    <mergeCell ref="R12:R13"/>
    <mergeCell ref="R32:R33"/>
    <mergeCell ref="R38:R39"/>
  </mergeCells>
  <conditionalFormatting sqref="R3">
    <cfRule type="duplicateValues" dxfId="0" priority="103"/>
  </conditionalFormatting>
  <conditionalFormatting sqref="R4">
    <cfRule type="duplicateValues" dxfId="0" priority="78"/>
  </conditionalFormatting>
  <conditionalFormatting sqref="R5">
    <cfRule type="duplicateValues" dxfId="0" priority="4"/>
  </conditionalFormatting>
  <conditionalFormatting sqref="R6">
    <cfRule type="duplicateValues" dxfId="0" priority="82"/>
  </conditionalFormatting>
  <conditionalFormatting sqref="R10">
    <cfRule type="duplicateValues" dxfId="0" priority="94"/>
  </conditionalFormatting>
  <conditionalFormatting sqref="R11">
    <cfRule type="duplicateValues" dxfId="0" priority="8"/>
  </conditionalFormatting>
  <conditionalFormatting sqref="R12">
    <cfRule type="duplicateValues" dxfId="0" priority="99"/>
  </conditionalFormatting>
  <conditionalFormatting sqref="R14">
    <cfRule type="duplicateValues" dxfId="0" priority="2"/>
  </conditionalFormatting>
  <conditionalFormatting sqref="R17">
    <cfRule type="duplicateValues" dxfId="0" priority="102"/>
  </conditionalFormatting>
  <conditionalFormatting sqref="R21">
    <cfRule type="duplicateValues" dxfId="0" priority="71"/>
  </conditionalFormatting>
  <conditionalFormatting sqref="R22">
    <cfRule type="duplicateValues" dxfId="0" priority="7"/>
  </conditionalFormatting>
  <conditionalFormatting sqref="R26">
    <cfRule type="duplicateValues" dxfId="0" priority="90"/>
  </conditionalFormatting>
  <conditionalFormatting sqref="R27">
    <cfRule type="duplicateValues" dxfId="0" priority="6"/>
  </conditionalFormatting>
  <conditionalFormatting sqref="R28">
    <cfRule type="duplicateValues" dxfId="0" priority="91"/>
  </conditionalFormatting>
  <conditionalFormatting sqref="R29">
    <cfRule type="duplicateValues" dxfId="0" priority="101"/>
  </conditionalFormatting>
  <conditionalFormatting sqref="R30">
    <cfRule type="duplicateValues" dxfId="0" priority="75"/>
  </conditionalFormatting>
  <conditionalFormatting sqref="R31">
    <cfRule type="duplicateValues" dxfId="0" priority="95"/>
  </conditionalFormatting>
  <conditionalFormatting sqref="R32">
    <cfRule type="duplicateValues" dxfId="0" priority="70"/>
  </conditionalFormatting>
  <conditionalFormatting sqref="R34">
    <cfRule type="duplicateValues" dxfId="0" priority="79"/>
  </conditionalFormatting>
  <conditionalFormatting sqref="R35">
    <cfRule type="duplicateValues" dxfId="0" priority="92"/>
  </conditionalFormatting>
  <conditionalFormatting sqref="R36">
    <cfRule type="duplicateValues" dxfId="0" priority="73"/>
  </conditionalFormatting>
  <conditionalFormatting sqref="R37">
    <cfRule type="duplicateValues" dxfId="0" priority="1"/>
  </conditionalFormatting>
  <conditionalFormatting sqref="R38">
    <cfRule type="duplicateValues" dxfId="0" priority="67"/>
  </conditionalFormatting>
  <conditionalFormatting sqref="R40">
    <cfRule type="duplicateValues" dxfId="0" priority="98"/>
  </conditionalFormatting>
  <conditionalFormatting sqref="R41">
    <cfRule type="duplicateValues" dxfId="0" priority="69"/>
  </conditionalFormatting>
  <conditionalFormatting sqref="R42">
    <cfRule type="duplicateValues" dxfId="0" priority="5"/>
  </conditionalFormatting>
  <conditionalFormatting sqref="R43">
    <cfRule type="duplicateValues" dxfId="0" priority="80"/>
  </conditionalFormatting>
  <conditionalFormatting sqref="R44">
    <cfRule type="duplicateValues" dxfId="0" priority="88"/>
  </conditionalFormatting>
  <conditionalFormatting sqref="R45">
    <cfRule type="duplicateValues" dxfId="0" priority="74"/>
  </conditionalFormatting>
  <conditionalFormatting sqref="R8:R9">
    <cfRule type="duplicateValues" dxfId="0" priority="104"/>
  </conditionalFormatting>
  <conditionalFormatting sqref="R15:R16">
    <cfRule type="duplicateValues" dxfId="0" priority="83"/>
  </conditionalFormatting>
  <conditionalFormatting sqref="R18:R20">
    <cfRule type="duplicateValues" dxfId="0" priority="93"/>
  </conditionalFormatting>
  <conditionalFormatting sqref="R23:R25">
    <cfRule type="duplicateValues" dxfId="0" priority="81"/>
  </conditionalFormatting>
  <dataValidations count="1">
    <dataValidation allowBlank="1" showInputMessage="1" showErrorMessage="1" sqref="P3 P4 P6 P9 P11 P12 P13 P16 P17 P18 P19 P20 P22 P26 P27 P28 P30 P31 P32 P33 P34 P35 P36 P38 P39 P40 P41 P42 P43 P45"/>
  </dataValidation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不合格信息表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传入的名字</cp:lastModifiedBy>
  <dcterms:created xsi:type="dcterms:W3CDTF">2017-09-26T08:27:00Z</dcterms:created>
  <dcterms:modified xsi:type="dcterms:W3CDTF">2022-08-01T09:05:22Z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2052-11.8.2.10321</vt:lpwstr>
  </property>
  <property fmtid="{D5CDD505-2E9C-101B-9397-08002B2CF9AE}" pid="3" name="KSOReadingLayout">
    <vt:bool>true</vt:bool>
  </property>
  <property fmtid="{D5CDD505-2E9C-101B-9397-08002B2CF9AE}" pid="4" name="ICV">
    <vt:lpwstr>B52C874B2D0846C0B971E0F051230BAA</vt:lpwstr>
  </property>
</Properties>
</file>