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345"/>
  </bookViews>
  <sheets>
    <sheet name="不合格信息表" sheetId="1" r:id="rId1"/>
  </sheets>
  <definedNames>
    <definedName name="_xlnm._FilterDatabase" localSheetId="0" hidden="1">不合格信息表!$A$2:$Q$45</definedName>
  </definedNames>
  <calcPr calcId="144525"/>
</workbook>
</file>

<file path=xl/sharedStrings.xml><?xml version="1.0" encoding="utf-8"?>
<sst xmlns="http://schemas.openxmlformats.org/spreadsheetml/2006/main" count="639" uniqueCount="289">
  <si>
    <t>食品抽样检验不合格产品信息</t>
  </si>
  <si>
    <t>序号</t>
  </si>
  <si>
    <t>食品名称</t>
  </si>
  <si>
    <t>商标</t>
  </si>
  <si>
    <t>规格型号</t>
  </si>
  <si>
    <t>生产日期/批号</t>
  </si>
  <si>
    <t>被抽样单位名称</t>
  </si>
  <si>
    <t>被抽样单位地址</t>
  </si>
  <si>
    <t>标称生产单位或供货单位名称</t>
  </si>
  <si>
    <t>标称生产单位或供货单位地址</t>
  </si>
  <si>
    <t>第三方企业名称</t>
  </si>
  <si>
    <t>第三方企业地址</t>
  </si>
  <si>
    <t>第三方企业性质</t>
  </si>
  <si>
    <t>不合格项目</t>
  </si>
  <si>
    <t>标准值</t>
  </si>
  <si>
    <t>检验结果</t>
  </si>
  <si>
    <t>检验机构</t>
  </si>
  <si>
    <t>食品分类</t>
  </si>
  <si>
    <t>白醋调味料</t>
  </si>
  <si>
    <t>/</t>
  </si>
  <si>
    <t>20kg/桶</t>
  </si>
  <si>
    <t>广州市南沙区大岗乐庆食品厂</t>
  </si>
  <si>
    <t>广州市南沙区大岗镇广珠路326号</t>
  </si>
  <si>
    <t>糖精钠(以糖精计)</t>
  </si>
  <si>
    <t>≤0.15g/kg</t>
  </si>
  <si>
    <t>1.39g/kg</t>
  </si>
  <si>
    <t>广州检验检测认证集团有限公司</t>
  </si>
  <si>
    <t>调味品</t>
  </si>
  <si>
    <t>白鳝</t>
  </si>
  <si>
    <t>散装称重</t>
  </si>
  <si>
    <t>郑年胜</t>
  </si>
  <si>
    <t>广州市荔湾区花地大道南18号荔塱农副产品综合批发市场C区038档</t>
  </si>
  <si>
    <t>环球市场元记水产</t>
  </si>
  <si>
    <t>供货商</t>
  </si>
  <si>
    <t>恩诺沙星</t>
  </si>
  <si>
    <t>皮+肉≤100μg/kg</t>
  </si>
  <si>
    <t>196μg/kg</t>
  </si>
  <si>
    <t>广州市食品检验所</t>
  </si>
  <si>
    <t>食用农产品</t>
  </si>
  <si>
    <t>益生菌冻干粉</t>
  </si>
  <si>
    <t>九春堂</t>
  </si>
  <si>
    <t>3g/条×20条/盒</t>
  </si>
  <si>
    <t>广州市白云区仁参灵康大药房店</t>
  </si>
  <si>
    <t>广州市白云区集贤前街30号之一101房</t>
  </si>
  <si>
    <t>安徽全康药业有限公司</t>
  </si>
  <si>
    <t>安徽省阜阳市太和县城关镇工业园区西区</t>
  </si>
  <si>
    <t>阜阳市三九药业有限公司</t>
  </si>
  <si>
    <t>安徽省阜阳市太和县城关镇工业园区</t>
  </si>
  <si>
    <t>委托</t>
  </si>
  <si>
    <t>营养成分-蛋白质</t>
  </si>
  <si>
    <t>≥80％标示值（标示值：0.8g/100g）</t>
  </si>
  <si>
    <t>0.16g/100g</t>
  </si>
  <si>
    <t>广东省食品检验所（广东省酒类检测中心）</t>
  </si>
  <si>
    <t>饮料</t>
  </si>
  <si>
    <t>长豆角</t>
  </si>
  <si>
    <t>广州市白云区京溪梁祝蔬菜档</t>
  </si>
  <si>
    <t>广州市白云区京溪街京溪壹社农贸综合市场24、26档</t>
  </si>
  <si>
    <t>氧乐果</t>
  </si>
  <si>
    <t>≤0.02mg/kg</t>
  </si>
  <si>
    <t>0.19mg/kg</t>
  </si>
  <si>
    <t>青柠酱(果酱)</t>
  </si>
  <si>
    <t>鲜丝逗+图形商标</t>
  </si>
  <si>
    <t>1kg/瓶</t>
  </si>
  <si>
    <t>广州市白云区香爵食品厂</t>
  </si>
  <si>
    <t>广州市白云区江高镇小塘北路128号110房</t>
  </si>
  <si>
    <t>营养成分-钠</t>
  </si>
  <si>
    <t>≤120％标示值（标示值：56mg/100g）</t>
  </si>
  <si>
    <t>112mg/100g</t>
  </si>
  <si>
    <t>水果制品</t>
  </si>
  <si>
    <t>乌鸡肉</t>
  </si>
  <si>
    <t>广州市增城百沙百货店</t>
  </si>
  <si>
    <t>广州市增城区石滩镇三江荔三路168号三江市场内</t>
  </si>
  <si>
    <t>≤100μg/kg</t>
  </si>
  <si>
    <t>606μg/kg</t>
  </si>
  <si>
    <t>广州质量监督检测研究院</t>
  </si>
  <si>
    <t>南姜李饼</t>
  </si>
  <si>
    <t>甜心+图形商标</t>
  </si>
  <si>
    <t>220克/罐</t>
  </si>
  <si>
    <t>广州市白云区太和轩怡食品商行</t>
  </si>
  <si>
    <t>广州市白云区太和镇太和北路66号101铺</t>
  </si>
  <si>
    <t>普宁市甜心食品厂</t>
  </si>
  <si>
    <t>普宁市池尾街道东山村</t>
  </si>
  <si>
    <t>≤120％标示值（标示值：771mg/100g）</t>
  </si>
  <si>
    <t>1.74×10³mg/100g</t>
  </si>
  <si>
    <t>香芹</t>
  </si>
  <si>
    <t>噻虫胺</t>
  </si>
  <si>
    <t>≤0.04mg/kg</t>
  </si>
  <si>
    <t>0.13mg/kg</t>
  </si>
  <si>
    <t>青Q梅</t>
  </si>
  <si>
    <t>遇果+图形商标</t>
  </si>
  <si>
    <t>230克/罐</t>
  </si>
  <si>
    <t>广州妮滋晓食品商贸有限公司</t>
  </si>
  <si>
    <t>广州市白云区太和镇和乐路43号103铺</t>
  </si>
  <si>
    <t>广东遇果食品有限公司</t>
  </si>
  <si>
    <t>揭西县凤江镇花寨村委花寨</t>
  </si>
  <si>
    <t>≤120％标示值（标示值：200mg/100g）</t>
  </si>
  <si>
    <t>419mg/100g</t>
  </si>
  <si>
    <t>沙糖桔</t>
  </si>
  <si>
    <t>广州市惠园鲜生鲜食品有限公司</t>
  </si>
  <si>
    <t>广州市番禺区桥南街南郊村桥南路48号101、102</t>
  </si>
  <si>
    <t>苯醚甲环唑</t>
  </si>
  <si>
    <t>≤0.2mg/kg</t>
  </si>
  <si>
    <t>0.29mg/kg</t>
  </si>
  <si>
    <t>山楂片（干片）</t>
  </si>
  <si>
    <t>称重计价</t>
  </si>
  <si>
    <t>广州市从化街口嵘丰商店</t>
  </si>
  <si>
    <t>广州市从化区街口街中田东路45号</t>
  </si>
  <si>
    <t>青州市人民食品厂</t>
  </si>
  <si>
    <t>青州市王坟镇没口村</t>
  </si>
  <si>
    <t>苯甲酸及其钠盐(以苯甲酸计)</t>
  </si>
  <si>
    <t>≤0.5g/kg</t>
  </si>
  <si>
    <t>0.655g/kg</t>
  </si>
  <si>
    <t>风火牙痛茶</t>
  </si>
  <si>
    <t>广州市番禺区石壁宇顺凉茶店</t>
  </si>
  <si>
    <t>广州市番禺区石壁街屏山二村屏山东路63号101</t>
  </si>
  <si>
    <t>对乙酰氨基酚</t>
  </si>
  <si>
    <t>不得检出</t>
  </si>
  <si>
    <t>1.22mg/kg</t>
  </si>
  <si>
    <t>餐饮食品</t>
  </si>
  <si>
    <t>大麻虾</t>
  </si>
  <si>
    <t>散装</t>
  </si>
  <si>
    <t>广州市浩润达商贸有限公司</t>
  </si>
  <si>
    <t>广州市增城区派潭镇榕林西路3号</t>
  </si>
  <si>
    <t>呋喃唑酮代谢物</t>
  </si>
  <si>
    <t>1.1μg/kg</t>
  </si>
  <si>
    <t>广东省科学院测试分析研究所（中国广州分析测试中心）</t>
  </si>
  <si>
    <t>鱼腥草颗粒固体饮料</t>
  </si>
  <si>
    <t>千叶及图形商标</t>
  </si>
  <si>
    <t>150g（10gx15包）/袋</t>
  </si>
  <si>
    <t>广州民信药业连锁有限公司</t>
  </si>
  <si>
    <t>广州市白云区嘉禾街新石路913号401房</t>
  </si>
  <si>
    <t>广西欧宝制药有限公司</t>
  </si>
  <si>
    <t>广西钦州市金海湾西大街西郊工业区</t>
  </si>
  <si>
    <t>≤120％标示值（标示值：20mg/100g）</t>
  </si>
  <si>
    <t>44.4mg/100g</t>
  </si>
  <si>
    <t>油麦菜</t>
  </si>
  <si>
    <t>广州市白云区京溪添明鲜菇档</t>
  </si>
  <si>
    <t>广州市白云区京溪街京溪壹社农贸综合市场1号档</t>
  </si>
  <si>
    <t>阿维菌素</t>
  </si>
  <si>
    <t>≤0.05mg/kg</t>
  </si>
  <si>
    <t>0.089mg/kg</t>
  </si>
  <si>
    <t>纯米醋 酿造食醋</t>
  </si>
  <si>
    <t>点味坊+图形商标</t>
  </si>
  <si>
    <t>500毫升/瓶</t>
  </si>
  <si>
    <t>广州市澳海食品有限公司</t>
  </si>
  <si>
    <t>广州市增城区石滩镇麻车村</t>
  </si>
  <si>
    <t>≤120％标示值（标示值：82mg/100g）</t>
  </si>
  <si>
    <t>227mg/100g</t>
  </si>
  <si>
    <t>泥鳅</t>
  </si>
  <si>
    <t>广州市海珠区刘记海鲜档</t>
  </si>
  <si>
    <t>广州市海珠区广州大道南客村东大街26号首层A区第4、5档</t>
  </si>
  <si>
    <t>844μg/kg</t>
  </si>
  <si>
    <t>姜茶</t>
  </si>
  <si>
    <t>姜妈妈</t>
  </si>
  <si>
    <t>130克/盒，13克×10袋</t>
  </si>
  <si>
    <t>广州市海珠区宝兔鞋业经营部</t>
  </si>
  <si>
    <t>广州市海珠区江南西路紫玉大街9号之一自编1号</t>
  </si>
  <si>
    <t>白沙黎族自治县琦盛食品有限公司</t>
  </si>
  <si>
    <t>中国海南省白沙县邦溪镇</t>
  </si>
  <si>
    <t>海南新琦盛实业有限公司</t>
  </si>
  <si>
    <t>其他</t>
  </si>
  <si>
    <t>≤120％标示值（标示值：0mg/100g）</t>
  </si>
  <si>
    <t>49.6mg/100g</t>
  </si>
  <si>
    <t>广州市白云区京溪殷立银蔬菜档</t>
  </si>
  <si>
    <t>广州市白云区京溪街京溪壹社农贸综合市场菜档6号档</t>
  </si>
  <si>
    <t>≤0.01mg/kg</t>
  </si>
  <si>
    <t>0.060mg/kg</t>
  </si>
  <si>
    <t>噻虫嗪</t>
  </si>
  <si>
    <t>≤0.3mg/kg</t>
  </si>
  <si>
    <t>0.60mg/kg</t>
  </si>
  <si>
    <t>带子</t>
  </si>
  <si>
    <t>广州市从化街口卢华水产品档</t>
  </si>
  <si>
    <t>广州市从化区街口街新城市场内B区84、85、86号</t>
  </si>
  <si>
    <t>镉(以Cd计)</t>
  </si>
  <si>
    <t>≤2.0mg/kg(去除内脏)</t>
  </si>
  <si>
    <t>2.5mg/kg</t>
  </si>
  <si>
    <t>香蕉</t>
  </si>
  <si>
    <t>吡虫啉</t>
  </si>
  <si>
    <t>0.087mg/kg</t>
  </si>
  <si>
    <t>清热降火茶</t>
  </si>
  <si>
    <t>2.31mg/kg</t>
  </si>
  <si>
    <t>豇豆</t>
  </si>
  <si>
    <t>广州市番禺区洛浦暖涌蔬菜档</t>
  </si>
  <si>
    <t>广州市番禺区洛浦街桔树村万兴二路桔树鲜街市场第C06号档口</t>
  </si>
  <si>
    <t>克百威</t>
  </si>
  <si>
    <t>0.32mg/kg</t>
  </si>
  <si>
    <t>铁棍山药粉</t>
  </si>
  <si>
    <t>御辉及图形商标</t>
  </si>
  <si>
    <t>230克/盒</t>
  </si>
  <si>
    <t>广州白云太和镇颐和保健品商行</t>
  </si>
  <si>
    <t>广州市白云区太和镇大沥东约新村大街西一巷3号202房</t>
  </si>
  <si>
    <t>江西博明实业有限公司</t>
  </si>
  <si>
    <t>江西省樟树市大桥街道办事处东村开发区</t>
  </si>
  <si>
    <t>74.0mg/100g</t>
  </si>
  <si>
    <t>营养成分-能量</t>
  </si>
  <si>
    <t>≤120％标示值（标示值：1156kJ/100g）</t>
  </si>
  <si>
    <t>1552kJ/100g</t>
  </si>
  <si>
    <t>牛蛙</t>
  </si>
  <si>
    <t>赤岗市场 龙威强</t>
  </si>
  <si>
    <t>广州市海珠区赤岗西路横二街10号首层第151号铺位</t>
  </si>
  <si>
    <t>1070μg/kg</t>
  </si>
  <si>
    <t>雪芙牛奶风味酱</t>
  </si>
  <si>
    <t>夫伦特+图形商标</t>
  </si>
  <si>
    <t>3.5千克/桶</t>
  </si>
  <si>
    <t>广州津大食品有限公司</t>
  </si>
  <si>
    <t>广州市增城区新塘镇沙埔官道村创业一路5号(厂房P-2)五楼</t>
  </si>
  <si>
    <t>广州市增城区新塘镇沙埔官道村创业一路5号(P-2)</t>
  </si>
  <si>
    <t>广州顶盛食品有限公司</t>
  </si>
  <si>
    <t>广州市黄埔区开元南路778号</t>
  </si>
  <si>
    <t>经销</t>
  </si>
  <si>
    <t>≤120％标示值（标示值：44mg/100g）</t>
  </si>
  <si>
    <t>126mg/100g</t>
  </si>
  <si>
    <t>乌鸡</t>
  </si>
  <si>
    <t>深圳华润万佳超级市场有限公司中六店</t>
  </si>
  <si>
    <t>广州市越秀区中山六路281号101房自编S1、201房、301房、401房</t>
  </si>
  <si>
    <t>家顺康食品有限公司</t>
  </si>
  <si>
    <t>河源市源城区高埔岗</t>
  </si>
  <si>
    <t>尼卡巴嗪（以4,4'-二硝基均二苯脲计）</t>
  </si>
  <si>
    <t>≤200μg/kg</t>
  </si>
  <si>
    <t>2040μg/kg</t>
  </si>
  <si>
    <t>国家糖业质量检验检测中心</t>
  </si>
  <si>
    <t>雪花梅(李子制品)</t>
  </si>
  <si>
    <t>210克/罐</t>
  </si>
  <si>
    <t>≤120％标示值（标示值：694mg/100g）</t>
  </si>
  <si>
    <t>1.19×10³mg/100g</t>
  </si>
  <si>
    <t>芹菜</t>
  </si>
  <si>
    <t>广州市白云区石门百佳鲜生鲜店</t>
  </si>
  <si>
    <t>广州市白云区石门街朝阳杨梅南街6号一楼101铺</t>
  </si>
  <si>
    <t>毒死蜱</t>
  </si>
  <si>
    <t>0.099mg/kg</t>
  </si>
  <si>
    <t>腊肉</t>
  </si>
  <si>
    <t>广州东汇城稻香饮食有限公司恒宝广场分公司</t>
  </si>
  <si>
    <t>广州市荔湾区宝华路133号三层8、9、10、10A(相连)号</t>
  </si>
  <si>
    <t>东莞万好食品有限公司</t>
  </si>
  <si>
    <t>声称供货商</t>
  </si>
  <si>
    <t>氯霉素</t>
  </si>
  <si>
    <t>0.55μg/kg</t>
  </si>
  <si>
    <t>肉制品</t>
  </si>
  <si>
    <t>皇帝柑</t>
  </si>
  <si>
    <t>华润万家生活超市(广州)有限公司</t>
  </si>
  <si>
    <t>广州市越秀区寺右新马路106号</t>
  </si>
  <si>
    <t>0.035mg/kg</t>
  </si>
  <si>
    <t>国家轻工业食品质量监督检测广州站</t>
  </si>
  <si>
    <t>百合（大）</t>
  </si>
  <si>
    <t>广州市增城阿珍干货店</t>
  </si>
  <si>
    <t>广州市增城区宁西街兴景街8号</t>
  </si>
  <si>
    <t>云西药材行</t>
  </si>
  <si>
    <t>广州市黄沙大道167号南侧自编13号之一</t>
  </si>
  <si>
    <t>二氧化硫残留量</t>
  </si>
  <si>
    <t>≤0.2g/kg</t>
  </si>
  <si>
    <t>0.58g/kg</t>
  </si>
  <si>
    <t>广州海关技术中心</t>
  </si>
  <si>
    <t>蔬菜制品</t>
  </si>
  <si>
    <t>清热祛湿茶</t>
  </si>
  <si>
    <t>1.81mg/kg</t>
  </si>
  <si>
    <t>富山农贸综合市场龚昌武</t>
  </si>
  <si>
    <t>广州市番禺区大石街大山村富山路口侧场广州市富山农贸综合市场菜档35、36号档</t>
  </si>
  <si>
    <t>0.12mg/kg</t>
  </si>
  <si>
    <t>百香果果泥(果酱)</t>
  </si>
  <si>
    <t>1.36kg/罐</t>
  </si>
  <si>
    <t>101mg/100g</t>
  </si>
  <si>
    <t>海螺</t>
  </si>
  <si>
    <t>2.6mg/kg</t>
  </si>
  <si>
    <t>广东凉茶</t>
  </si>
  <si>
    <t>中禾百草堂</t>
  </si>
  <si>
    <t>160克(10克×16小包)/包</t>
  </si>
  <si>
    <t>广州市亿达百货有限公司</t>
  </si>
  <si>
    <t>广州市白云区江高镇旧广花路8号之三</t>
  </si>
  <si>
    <t>广东正台南食品有限公司</t>
  </si>
  <si>
    <t>广东省汕头市龙湖区黄山路59号601-1、701-1(西侧)</t>
  </si>
  <si>
    <t>≤120％标示值（标示值：40mg/100g）</t>
  </si>
  <si>
    <t>76.8mg/100g</t>
  </si>
  <si>
    <t>0.043mg/kg</t>
  </si>
  <si>
    <t>乌酸梅</t>
  </si>
  <si>
    <t>逸宝山庄</t>
  </si>
  <si>
    <t>230克/瓶</t>
  </si>
  <si>
    <t>广州良一商业有限公司</t>
  </si>
  <si>
    <t>广州市从化区良口镇良口圩新街良口市场二楼</t>
  </si>
  <si>
    <t>普宁市逸宝食品有限公司</t>
  </si>
  <si>
    <t>普宁市里湖镇里钱路北侧</t>
  </si>
  <si>
    <t>USA老式甜点实业有限公司</t>
  </si>
  <si>
    <t>香港九龙旺角弥敦道707-713号银高国际大厦9楼A30室</t>
  </si>
  <si>
    <t>≤120％标示值（标示值：473mg/100g）</t>
  </si>
  <si>
    <t>812mg/100g</t>
  </si>
  <si>
    <t>亮蓝</t>
  </si>
  <si>
    <t>≤0.025g/kg</t>
  </si>
  <si>
    <t>0.050g/kg</t>
  </si>
  <si>
    <t>苋菜红</t>
  </si>
  <si>
    <t>≤0.05g/kg</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</si>
</sst>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176" formatCode="yyyy/mm/dd"/>
    <numFmt numFmtId="43" formatCode="_ * #,##0.00_ ;_ * \-#,##0.00_ ;_ * &quot;-&quot;??_ ;_ @_ "/>
  </numFmts>
  <fonts count="29">
    <font>
      <sz val="11"/>
      <color theme="1"/>
      <name val="宋体"/>
      <charset val="134"/>
      <scheme val="minor"/>
    </font>
    <font>
      <sz val="10"/>
      <color theme="1"/>
      <name val="宋体"/>
      <charset val="134"/>
    </font>
    <font>
      <b/>
      <sz val="10"/>
      <name val="宋体"/>
      <charset val="134"/>
    </font>
    <font>
      <sz val="10"/>
      <name val="宋体"/>
      <charset val="134"/>
    </font>
    <font>
      <sz val="11"/>
      <color theme="1"/>
      <name val="宋体"/>
      <charset val="0"/>
      <scheme val="minor"/>
    </font>
    <font>
      <sz val="11"/>
      <name val="Calibri"/>
      <charset val="0"/>
    </font>
    <font>
      <sz val="12"/>
      <name val="宋体"/>
      <charset val="134"/>
    </font>
    <font>
      <sz val="11"/>
      <color rgb="FFFA7D00"/>
      <name val="宋体"/>
      <charset val="0"/>
      <scheme val="minor"/>
    </font>
    <font>
      <b/>
      <sz val="13"/>
      <color theme="3"/>
      <name val="宋体"/>
      <charset val="134"/>
      <scheme val="minor"/>
    </font>
    <font>
      <b/>
      <sz val="11"/>
      <color rgb="FF3F3F3F"/>
      <name val="宋体"/>
      <charset val="0"/>
      <scheme val="minor"/>
    </font>
    <font>
      <sz val="11"/>
      <color rgb="FF3F3F76"/>
      <name val="宋体"/>
      <charset val="0"/>
      <scheme val="minor"/>
    </font>
    <font>
      <sz val="11"/>
      <color indexed="8"/>
      <name val="宋体"/>
      <charset val="134"/>
    </font>
    <font>
      <sz val="11"/>
      <color rgb="FF006100"/>
      <name val="宋体"/>
      <charset val="0"/>
      <scheme val="minor"/>
    </font>
    <font>
      <sz val="11"/>
      <color rgb="FF9C0006"/>
      <name val="宋体"/>
      <charset val="0"/>
      <scheme val="minor"/>
    </font>
    <font>
      <u/>
      <sz val="11"/>
      <color rgb="FF0000FF"/>
      <name val="宋体"/>
      <charset val="0"/>
      <scheme val="minor"/>
    </font>
    <font>
      <sz val="11"/>
      <color theme="0"/>
      <name val="宋体"/>
      <charset val="0"/>
      <scheme val="minor"/>
    </font>
    <font>
      <b/>
      <sz val="18"/>
      <color theme="3"/>
      <name val="宋体"/>
      <charset val="134"/>
      <scheme val="minor"/>
    </font>
    <font>
      <u/>
      <sz val="11"/>
      <color rgb="FF800080"/>
      <name val="宋体"/>
      <charset val="0"/>
      <scheme val="minor"/>
    </font>
    <font>
      <b/>
      <sz val="11"/>
      <color rgb="FFFFFFFF"/>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sz val="11"/>
      <color rgb="FF9C6500"/>
      <name val="宋体"/>
      <charset val="0"/>
      <scheme val="minor"/>
    </font>
    <font>
      <b/>
      <sz val="11"/>
      <color rgb="FFFA7D00"/>
      <name val="宋体"/>
      <charset val="0"/>
      <scheme val="minor"/>
    </font>
    <font>
      <b/>
      <sz val="15"/>
      <color theme="3"/>
      <name val="宋体"/>
      <charset val="134"/>
      <scheme val="minor"/>
    </font>
    <font>
      <b/>
      <sz val="11"/>
      <color theme="1"/>
      <name val="宋体"/>
      <charset val="0"/>
      <scheme val="minor"/>
    </font>
    <font>
      <sz val="11"/>
      <color indexed="8"/>
      <name val="Tahoma"/>
      <charset val="134"/>
    </font>
    <font>
      <sz val="9"/>
      <name val="宋体"/>
      <charset val="134"/>
    </font>
    <font>
      <sz val="11"/>
      <color theme="1"/>
      <name val="Tahoma"/>
      <charset val="134"/>
    </font>
  </fonts>
  <fills count="33">
    <fill>
      <patternFill patternType="none"/>
    </fill>
    <fill>
      <patternFill patternType="gray125"/>
    </fill>
    <fill>
      <patternFill patternType="solid">
        <fgColor theme="9"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F2F2F2"/>
        <bgColor indexed="64"/>
      </patternFill>
    </fill>
    <fill>
      <patternFill patternType="solid">
        <fgColor rgb="FFFFCC9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rgb="FFC6EFCE"/>
        <bgColor indexed="64"/>
      </patternFill>
    </fill>
    <fill>
      <patternFill patternType="solid">
        <fgColor rgb="FFFFC7CE"/>
        <bgColor indexed="64"/>
      </patternFill>
    </fill>
    <fill>
      <patternFill patternType="solid">
        <fgColor theme="6" tint="0.399975585192419"/>
        <bgColor indexed="64"/>
      </patternFill>
    </fill>
    <fill>
      <patternFill patternType="solid">
        <fgColor theme="8"/>
        <bgColor indexed="64"/>
      </patternFill>
    </fill>
    <fill>
      <patternFill patternType="solid">
        <fgColor rgb="FFFFFFCC"/>
        <bgColor indexed="64"/>
      </patternFill>
    </fill>
    <fill>
      <patternFill patternType="solid">
        <fgColor theme="8"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FFEB9C"/>
        <bgColor indexed="64"/>
      </patternFill>
    </fill>
    <fill>
      <patternFill patternType="solid">
        <fgColor theme="4"/>
        <bgColor indexed="64"/>
      </patternFill>
    </fill>
    <fill>
      <patternFill patternType="solid">
        <fgColor theme="4"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16">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s>
  <cellStyleXfs count="81">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5" fillId="0" borderId="0">
      <alignment vertical="center"/>
    </xf>
    <xf numFmtId="0" fontId="4" fillId="5" borderId="0" applyNumberFormat="0" applyBorder="0" applyAlignment="0" applyProtection="0">
      <alignment vertical="center"/>
    </xf>
    <xf numFmtId="0" fontId="10" fillId="8" borderId="11" applyNumberFormat="0" applyAlignment="0" applyProtection="0">
      <alignment vertical="center"/>
    </xf>
    <xf numFmtId="41" fontId="0" fillId="0" borderId="0" applyFont="0" applyFill="0" applyBorder="0" applyAlignment="0" applyProtection="0">
      <alignment vertical="center"/>
    </xf>
    <xf numFmtId="0" fontId="4" fillId="10" borderId="0" applyNumberFormat="0" applyBorder="0" applyAlignment="0" applyProtection="0">
      <alignment vertical="center"/>
    </xf>
    <xf numFmtId="0" fontId="13" fillId="12" borderId="0" applyNumberFormat="0" applyBorder="0" applyAlignment="0" applyProtection="0">
      <alignment vertical="center"/>
    </xf>
    <xf numFmtId="43" fontId="0" fillId="0" borderId="0" applyFont="0" applyFill="0" applyBorder="0" applyAlignment="0" applyProtection="0">
      <alignment vertical="center"/>
    </xf>
    <xf numFmtId="0" fontId="15" fillId="13"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15" borderId="12" applyNumberFormat="0" applyFont="0" applyAlignment="0" applyProtection="0">
      <alignment vertical="center"/>
    </xf>
    <xf numFmtId="0" fontId="6" fillId="0" borderId="0">
      <alignment vertical="center"/>
    </xf>
    <xf numFmtId="0" fontId="15" fillId="18"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6" fillId="0" borderId="0">
      <alignment vertical="center"/>
    </xf>
    <xf numFmtId="0" fontId="16" fillId="0" borderId="0" applyNumberFormat="0" applyFill="0" applyBorder="0" applyAlignment="0" applyProtection="0">
      <alignment vertical="center"/>
    </xf>
    <xf numFmtId="0" fontId="11" fillId="0" borderId="0">
      <alignment vertical="center"/>
    </xf>
    <xf numFmtId="0" fontId="21" fillId="0" borderId="0" applyNumberFormat="0" applyFill="0" applyBorder="0" applyAlignment="0" applyProtection="0">
      <alignment vertical="center"/>
    </xf>
    <xf numFmtId="0" fontId="24" fillId="0" borderId="9" applyNumberFormat="0" applyFill="0" applyAlignment="0" applyProtection="0">
      <alignment vertical="center"/>
    </xf>
    <xf numFmtId="0" fontId="8" fillId="0" borderId="9" applyNumberFormat="0" applyFill="0" applyAlignment="0" applyProtection="0">
      <alignment vertical="center"/>
    </xf>
    <xf numFmtId="0" fontId="15" fillId="22" borderId="0" applyNumberFormat="0" applyBorder="0" applyAlignment="0" applyProtection="0">
      <alignment vertical="center"/>
    </xf>
    <xf numFmtId="0" fontId="19" fillId="0" borderId="14" applyNumberFormat="0" applyFill="0" applyAlignment="0" applyProtection="0">
      <alignment vertical="center"/>
    </xf>
    <xf numFmtId="0" fontId="15" fillId="24" borderId="0" applyNumberFormat="0" applyBorder="0" applyAlignment="0" applyProtection="0">
      <alignment vertical="center"/>
    </xf>
    <xf numFmtId="0" fontId="9" fillId="7" borderId="10" applyNumberFormat="0" applyAlignment="0" applyProtection="0">
      <alignment vertical="center"/>
    </xf>
    <xf numFmtId="0" fontId="23" fillId="7" borderId="11" applyNumberFormat="0" applyAlignment="0" applyProtection="0">
      <alignment vertical="center"/>
    </xf>
    <xf numFmtId="0" fontId="18" fillId="17" borderId="13" applyNumberFormat="0" applyAlignment="0" applyProtection="0">
      <alignment vertical="center"/>
    </xf>
    <xf numFmtId="0" fontId="4" fillId="25" borderId="0" applyNumberFormat="0" applyBorder="0" applyAlignment="0" applyProtection="0">
      <alignment vertical="center"/>
    </xf>
    <xf numFmtId="0" fontId="15" fillId="26" borderId="0" applyNumberFormat="0" applyBorder="0" applyAlignment="0" applyProtection="0">
      <alignment vertical="center"/>
    </xf>
    <xf numFmtId="0" fontId="7" fillId="0" borderId="8" applyNumberFormat="0" applyFill="0" applyAlignment="0" applyProtection="0">
      <alignment vertical="center"/>
    </xf>
    <xf numFmtId="0" fontId="6" fillId="0" borderId="0">
      <alignment vertical="center"/>
    </xf>
    <xf numFmtId="0" fontId="25" fillId="0" borderId="15" applyNumberFormat="0" applyFill="0" applyAlignment="0" applyProtection="0">
      <alignment vertical="center"/>
    </xf>
    <xf numFmtId="0" fontId="12" fillId="11" borderId="0" applyNumberFormat="0" applyBorder="0" applyAlignment="0" applyProtection="0">
      <alignment vertical="center"/>
    </xf>
    <xf numFmtId="0" fontId="0" fillId="0" borderId="0">
      <alignment vertical="center"/>
    </xf>
    <xf numFmtId="0" fontId="0" fillId="0" borderId="0">
      <alignment vertical="center"/>
    </xf>
    <xf numFmtId="0" fontId="22" fillId="20" borderId="0" applyNumberFormat="0" applyBorder="0" applyAlignment="0" applyProtection="0">
      <alignment vertical="center"/>
    </xf>
    <xf numFmtId="0" fontId="4" fillId="16" borderId="0" applyNumberFormat="0" applyBorder="0" applyAlignment="0" applyProtection="0">
      <alignment vertical="center"/>
    </xf>
    <xf numFmtId="0" fontId="15" fillId="21" borderId="0" applyNumberFormat="0" applyBorder="0" applyAlignment="0" applyProtection="0">
      <alignment vertical="center"/>
    </xf>
    <xf numFmtId="0" fontId="4" fillId="4" borderId="0" applyNumberFormat="0" applyBorder="0" applyAlignment="0" applyProtection="0">
      <alignment vertical="center"/>
    </xf>
    <xf numFmtId="0" fontId="4" fillId="27" borderId="0" applyNumberFormat="0" applyBorder="0" applyAlignment="0" applyProtection="0">
      <alignment vertical="center"/>
    </xf>
    <xf numFmtId="0" fontId="4" fillId="6" borderId="0" applyNumberFormat="0" applyBorder="0" applyAlignment="0" applyProtection="0">
      <alignment vertical="center"/>
    </xf>
    <xf numFmtId="0" fontId="4" fillId="19" borderId="0" applyNumberFormat="0" applyBorder="0" applyAlignment="0" applyProtection="0">
      <alignment vertical="center"/>
    </xf>
    <xf numFmtId="0" fontId="15" fillId="29" borderId="0" applyNumberFormat="0" applyBorder="0" applyAlignment="0" applyProtection="0">
      <alignment vertical="center"/>
    </xf>
    <xf numFmtId="0" fontId="0" fillId="0" borderId="0"/>
    <xf numFmtId="0" fontId="15" fillId="23" borderId="0" applyNumberFormat="0" applyBorder="0" applyAlignment="0" applyProtection="0">
      <alignment vertical="center"/>
    </xf>
    <xf numFmtId="0" fontId="4" fillId="3" borderId="0" applyNumberFormat="0" applyBorder="0" applyAlignment="0" applyProtection="0">
      <alignment vertical="center"/>
    </xf>
    <xf numFmtId="0" fontId="4" fillId="28" borderId="0" applyNumberFormat="0" applyBorder="0" applyAlignment="0" applyProtection="0">
      <alignment vertical="center"/>
    </xf>
    <xf numFmtId="0" fontId="15" fillId="14" borderId="0" applyNumberFormat="0" applyBorder="0" applyAlignment="0" applyProtection="0">
      <alignment vertical="center"/>
    </xf>
    <xf numFmtId="0" fontId="6" fillId="0" borderId="0">
      <alignment vertical="center"/>
    </xf>
    <xf numFmtId="0" fontId="4" fillId="9" borderId="0" applyNumberFormat="0" applyBorder="0" applyAlignment="0" applyProtection="0">
      <alignment vertical="center"/>
    </xf>
    <xf numFmtId="0" fontId="15" fillId="30" borderId="0" applyNumberFormat="0" applyBorder="0" applyAlignment="0" applyProtection="0">
      <alignment vertical="center"/>
    </xf>
    <xf numFmtId="0" fontId="15" fillId="31" borderId="0" applyNumberFormat="0" applyBorder="0" applyAlignment="0" applyProtection="0">
      <alignment vertical="center"/>
    </xf>
    <xf numFmtId="0" fontId="4" fillId="2" borderId="0" applyNumberFormat="0" applyBorder="0" applyAlignment="0" applyProtection="0">
      <alignment vertical="center"/>
    </xf>
    <xf numFmtId="0" fontId="15" fillId="32" borderId="0" applyNumberFormat="0" applyBorder="0" applyAlignment="0" applyProtection="0">
      <alignment vertical="center"/>
    </xf>
    <xf numFmtId="0" fontId="6" fillId="0" borderId="0">
      <alignment vertical="center"/>
    </xf>
    <xf numFmtId="0" fontId="6" fillId="0" borderId="0">
      <alignment vertical="center"/>
    </xf>
    <xf numFmtId="0" fontId="0" fillId="0" borderId="0">
      <alignment vertical="center"/>
    </xf>
    <xf numFmtId="0" fontId="11" fillId="0" borderId="0">
      <alignment vertical="center"/>
    </xf>
    <xf numFmtId="0" fontId="0" fillId="0" borderId="0"/>
    <xf numFmtId="0" fontId="26" fillId="0" borderId="0">
      <alignment vertical="center"/>
    </xf>
    <xf numFmtId="0" fontId="6" fillId="0" borderId="0">
      <alignment vertical="center"/>
    </xf>
    <xf numFmtId="0" fontId="27" fillId="0" borderId="0">
      <alignment vertical="center"/>
    </xf>
    <xf numFmtId="0" fontId="26" fillId="0" borderId="0">
      <alignment vertical="center"/>
    </xf>
    <xf numFmtId="0" fontId="6" fillId="0" borderId="0"/>
    <xf numFmtId="0" fontId="0" fillId="0" borderId="0">
      <alignment vertical="center"/>
    </xf>
    <xf numFmtId="0" fontId="0" fillId="0" borderId="0">
      <alignment vertical="center"/>
    </xf>
    <xf numFmtId="0" fontId="6" fillId="0" borderId="0"/>
    <xf numFmtId="0" fontId="6" fillId="0" borderId="0"/>
    <xf numFmtId="0" fontId="27" fillId="0" borderId="0">
      <alignment vertical="center"/>
    </xf>
    <xf numFmtId="0" fontId="6" fillId="0" borderId="0"/>
    <xf numFmtId="0" fontId="6" fillId="0" borderId="0">
      <alignment vertical="center"/>
    </xf>
    <xf numFmtId="0" fontId="0" fillId="0" borderId="0">
      <alignment vertical="center"/>
    </xf>
    <xf numFmtId="0" fontId="6" fillId="0" borderId="0">
      <alignment vertical="center"/>
    </xf>
    <xf numFmtId="0" fontId="5" fillId="0" borderId="0"/>
    <xf numFmtId="0" fontId="0" fillId="0" borderId="0">
      <alignment vertical="center"/>
    </xf>
    <xf numFmtId="0" fontId="28" fillId="0" borderId="0"/>
    <xf numFmtId="0" fontId="6" fillId="0" borderId="0">
      <alignment vertical="center"/>
    </xf>
  </cellStyleXfs>
  <cellXfs count="32">
    <xf numFmtId="0" fontId="0" fillId="0" borderId="0" xfId="0">
      <alignment vertical="center"/>
    </xf>
    <xf numFmtId="0" fontId="1" fillId="0" borderId="0" xfId="0" applyFont="1" applyFill="1" applyAlignment="1">
      <alignment horizontal="center" vertical="center" wrapText="1"/>
    </xf>
    <xf numFmtId="0" fontId="1" fillId="0" borderId="0" xfId="0" applyFont="1" applyFill="1">
      <alignment vertical="center"/>
    </xf>
    <xf numFmtId="0" fontId="1" fillId="0" borderId="0" xfId="0" applyFont="1" applyFill="1" applyAlignment="1">
      <alignment horizontal="center" vertical="center"/>
    </xf>
    <xf numFmtId="176" fontId="1" fillId="0" borderId="0" xfId="0" applyNumberFormat="1" applyFont="1" applyFill="1" applyAlignment="1">
      <alignment horizontal="center" vertical="center"/>
    </xf>
    <xf numFmtId="0" fontId="2" fillId="0" borderId="1"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 fillId="0" borderId="2" xfId="0" applyFont="1" applyFill="1" applyBorder="1" applyAlignment="1">
      <alignment horizontal="center" vertical="center"/>
    </xf>
    <xf numFmtId="176" fontId="2" fillId="0" borderId="2" xfId="0" applyNumberFormat="1" applyFont="1" applyFill="1" applyBorder="1" applyAlignment="1">
      <alignment horizontal="center" vertical="center"/>
    </xf>
    <xf numFmtId="0" fontId="2"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34" applyNumberFormat="1" applyFont="1" applyFill="1" applyBorder="1" applyAlignment="1">
      <alignment horizontal="center" vertical="center" wrapText="1"/>
    </xf>
    <xf numFmtId="14" fontId="3" fillId="0" borderId="2" xfId="34" applyNumberFormat="1" applyFont="1" applyFill="1" applyBorder="1" applyAlignment="1">
      <alignment horizontal="center" vertical="center" wrapText="1"/>
    </xf>
    <xf numFmtId="49" fontId="3" fillId="0" borderId="2" xfId="59"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49" fontId="3" fillId="0" borderId="2" xfId="34"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0" fontId="3" fillId="0" borderId="3" xfId="34"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4" xfId="34" applyNumberFormat="1" applyFont="1" applyFill="1" applyBorder="1" applyAlignment="1">
      <alignment horizontal="center" vertical="center" wrapText="1"/>
    </xf>
    <xf numFmtId="14" fontId="3" fillId="0" borderId="3" xfId="34" applyNumberFormat="1" applyFont="1" applyFill="1" applyBorder="1" applyAlignment="1">
      <alignment horizontal="center" vertical="center" wrapText="1"/>
    </xf>
    <xf numFmtId="49" fontId="3" fillId="0" borderId="2" xfId="34" applyNumberFormat="1" applyFont="1" applyFill="1" applyBorder="1" applyAlignment="1">
      <alignment horizontal="center" vertical="center" wrapText="1"/>
    </xf>
    <xf numFmtId="0" fontId="3" fillId="0" borderId="2" xfId="34"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5" xfId="34" applyNumberFormat="1" applyFont="1" applyFill="1" applyBorder="1" applyAlignment="1">
      <alignment horizontal="center" vertical="center" wrapText="1"/>
    </xf>
    <xf numFmtId="49" fontId="2" fillId="0" borderId="2" xfId="34"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6" xfId="34" applyNumberFormat="1" applyFont="1" applyFill="1" applyBorder="1" applyAlignment="1">
      <alignment horizontal="center" vertical="center" wrapText="1"/>
    </xf>
    <xf numFmtId="49" fontId="3" fillId="0" borderId="7" xfId="34" applyNumberFormat="1"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62" applyNumberFormat="1" applyFont="1" applyFill="1" applyBorder="1" applyAlignment="1">
      <alignment horizontal="center" vertical="center" wrapText="1"/>
    </xf>
  </cellXfs>
  <cellStyles count="81">
    <cellStyle name="常规" xfId="0" builtinId="0"/>
    <cellStyle name="货币[0]" xfId="1" builtinId="7"/>
    <cellStyle name="货币" xfId="2" builtinId="4"/>
    <cellStyle name="常规 44" xfId="3"/>
    <cellStyle name="20% - 强调文字颜色 3" xfId="4" builtinId="38"/>
    <cellStyle name="输入" xfId="5" builtinId="20"/>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常规_ 承检机构X2016年1月合格_2" xfId="19"/>
    <cellStyle name="标题" xfId="20" builtinId="15"/>
    <cellStyle name="常规 12" xfId="21"/>
    <cellStyle name="解释性文本" xfId="22" builtinId="53"/>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常规_20150127-2月公布表格（汇总）" xfId="34"/>
    <cellStyle name="汇总" xfId="35" builtinId="25"/>
    <cellStyle name="好" xfId="36" builtinId="26"/>
    <cellStyle name="常规 16" xfId="37"/>
    <cellStyle name="常规 108 2" xfId="38"/>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3 3 2" xfId="61"/>
    <cellStyle name="常规 4" xfId="62"/>
    <cellStyle name="常规_Sheet1" xfId="63"/>
    <cellStyle name="常规_ 承检机构X2016年X月不合格_6" xfId="64"/>
    <cellStyle name="常规_Sheet1_3" xfId="65"/>
    <cellStyle name="常规 5" xfId="66"/>
    <cellStyle name="常规 4 3" xfId="67"/>
    <cellStyle name="常规 2 5" xfId="68"/>
    <cellStyle name="常规 14" xfId="69"/>
    <cellStyle name="常规_日常食品、农产品、寿司" xfId="70"/>
    <cellStyle name="常规_农产品" xfId="71"/>
    <cellStyle name="常规_Sheet1_10" xfId="72"/>
    <cellStyle name="常规_总表" xfId="73"/>
    <cellStyle name="常规 2 3" xfId="74"/>
    <cellStyle name="常规 17" xfId="75"/>
    <cellStyle name="常规_20150127-2月公布表格（汇总） 2" xfId="76"/>
    <cellStyle name="常规 43" xfId="77"/>
    <cellStyle name="常规 18" xfId="78"/>
    <cellStyle name="常规 45" xfId="79"/>
    <cellStyle name="常规 2 4" xfId="80"/>
  </cellStyles>
  <tableStyles count="0" defaultTableStyle="TableStyleMedium2"/>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EZ45"/>
  <sheetViews>
    <sheetView tabSelected="1" zoomScale="80" zoomScaleNormal="80" workbookViewId="0">
      <selection activeCell="B3" sqref="B3"/>
    </sheetView>
  </sheetViews>
  <sheetFormatPr defaultColWidth="9" defaultRowHeight="12"/>
  <cols>
    <col min="1" max="1" width="4.66666666666667" style="3" customWidth="1"/>
    <col min="2" max="2" width="9.88333333333333" style="3" customWidth="1"/>
    <col min="3" max="3" width="8.33333333333333" style="3" customWidth="1"/>
    <col min="4" max="4" width="9" style="3" customWidth="1"/>
    <col min="5" max="5" width="18.4333333333333" style="4" customWidth="1"/>
    <col min="6" max="12" width="18.1166666666667" style="3" customWidth="1"/>
    <col min="13" max="14" width="15.6333333333333" style="3" customWidth="1"/>
    <col min="15" max="15" width="17.1916666666667" style="3" customWidth="1"/>
    <col min="16" max="16" width="10.6333333333333" style="3" customWidth="1"/>
    <col min="17" max="17" width="10.15" style="3" customWidth="1"/>
    <col min="18" max="16384" width="9" style="3"/>
  </cols>
  <sheetData>
    <row r="1" spans="1:17">
      <c r="A1" s="5" t="s">
        <v>0</v>
      </c>
      <c r="B1" s="6"/>
      <c r="C1" s="6"/>
      <c r="D1" s="6"/>
      <c r="E1" s="6"/>
      <c r="F1" s="6"/>
      <c r="G1" s="6"/>
      <c r="H1" s="6"/>
      <c r="I1" s="6"/>
      <c r="J1" s="6"/>
      <c r="K1" s="6"/>
      <c r="L1" s="6"/>
      <c r="M1" s="6"/>
      <c r="N1" s="6"/>
      <c r="O1" s="6"/>
      <c r="P1" s="6"/>
      <c r="Q1" s="6"/>
    </row>
    <row r="2" s="1" customFormat="1" ht="24" spans="1:16380">
      <c r="A2" s="7" t="s">
        <v>1</v>
      </c>
      <c r="B2" s="7" t="s">
        <v>2</v>
      </c>
      <c r="C2" s="7" t="s">
        <v>3</v>
      </c>
      <c r="D2" s="7" t="s">
        <v>4</v>
      </c>
      <c r="E2" s="8" t="s">
        <v>5</v>
      </c>
      <c r="F2" s="7" t="s">
        <v>6</v>
      </c>
      <c r="G2" s="7" t="s">
        <v>7</v>
      </c>
      <c r="H2" s="9" t="s">
        <v>8</v>
      </c>
      <c r="I2" s="9" t="s">
        <v>9</v>
      </c>
      <c r="J2" s="26" t="s">
        <v>10</v>
      </c>
      <c r="K2" s="26" t="s">
        <v>11</v>
      </c>
      <c r="L2" s="26" t="s">
        <v>12</v>
      </c>
      <c r="M2" s="7" t="s">
        <v>13</v>
      </c>
      <c r="N2" s="7" t="s">
        <v>14</v>
      </c>
      <c r="O2" s="7" t="s">
        <v>15</v>
      </c>
      <c r="P2" s="7" t="s">
        <v>16</v>
      </c>
      <c r="Q2" s="7" t="s">
        <v>17</v>
      </c>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row>
    <row r="3" s="2" customFormat="1" ht="36" spans="1:16380">
      <c r="A3" s="10">
        <f>COUNT($A$1:A2)+1</f>
        <v>1</v>
      </c>
      <c r="B3" s="11" t="s">
        <v>18</v>
      </c>
      <c r="C3" s="11" t="s">
        <v>19</v>
      </c>
      <c r="D3" s="11" t="s">
        <v>20</v>
      </c>
      <c r="E3" s="12">
        <v>44498</v>
      </c>
      <c r="F3" s="11" t="s">
        <v>21</v>
      </c>
      <c r="G3" s="11" t="s">
        <v>22</v>
      </c>
      <c r="H3" s="11" t="s">
        <v>21</v>
      </c>
      <c r="I3" s="11" t="s">
        <v>22</v>
      </c>
      <c r="J3" s="11" t="s">
        <v>19</v>
      </c>
      <c r="K3" s="11" t="s">
        <v>19</v>
      </c>
      <c r="L3" s="11" t="s">
        <v>19</v>
      </c>
      <c r="M3" s="10" t="s">
        <v>23</v>
      </c>
      <c r="N3" s="10" t="s">
        <v>24</v>
      </c>
      <c r="O3" s="10" t="s">
        <v>25</v>
      </c>
      <c r="P3" s="11" t="s">
        <v>26</v>
      </c>
      <c r="Q3" s="11" t="s">
        <v>27</v>
      </c>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row>
    <row r="4" s="2" customFormat="1" ht="36" spans="1:16380">
      <c r="A4" s="10">
        <f>COUNT($A$1:A3)+1</f>
        <v>2</v>
      </c>
      <c r="B4" s="13" t="s">
        <v>28</v>
      </c>
      <c r="C4" s="13" t="s">
        <v>19</v>
      </c>
      <c r="D4" s="13" t="s">
        <v>29</v>
      </c>
      <c r="E4" s="13" t="s">
        <v>19</v>
      </c>
      <c r="F4" s="13" t="s">
        <v>30</v>
      </c>
      <c r="G4" s="13" t="s">
        <v>31</v>
      </c>
      <c r="H4" s="13" t="s">
        <v>19</v>
      </c>
      <c r="I4" s="13" t="s">
        <v>19</v>
      </c>
      <c r="J4" s="13" t="s">
        <v>32</v>
      </c>
      <c r="K4" s="13" t="s">
        <v>19</v>
      </c>
      <c r="L4" s="13" t="s">
        <v>33</v>
      </c>
      <c r="M4" s="15" t="s">
        <v>34</v>
      </c>
      <c r="N4" s="15" t="s">
        <v>35</v>
      </c>
      <c r="O4" s="15" t="s">
        <v>36</v>
      </c>
      <c r="P4" s="15" t="s">
        <v>37</v>
      </c>
      <c r="Q4" s="13" t="s">
        <v>38</v>
      </c>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row>
    <row r="5" ht="48" spans="1:17">
      <c r="A5" s="10">
        <f>COUNT($A$1:A4)+1</f>
        <v>3</v>
      </c>
      <c r="B5" s="11" t="s">
        <v>39</v>
      </c>
      <c r="C5" s="11" t="s">
        <v>40</v>
      </c>
      <c r="D5" s="11" t="s">
        <v>41</v>
      </c>
      <c r="E5" s="12">
        <v>44472</v>
      </c>
      <c r="F5" s="11" t="s">
        <v>42</v>
      </c>
      <c r="G5" s="11" t="s">
        <v>43</v>
      </c>
      <c r="H5" s="11" t="s">
        <v>44</v>
      </c>
      <c r="I5" s="11" t="s">
        <v>45</v>
      </c>
      <c r="J5" s="11" t="s">
        <v>46</v>
      </c>
      <c r="K5" s="11" t="s">
        <v>47</v>
      </c>
      <c r="L5" s="11" t="s">
        <v>48</v>
      </c>
      <c r="M5" s="10" t="s">
        <v>49</v>
      </c>
      <c r="N5" s="10" t="s">
        <v>50</v>
      </c>
      <c r="O5" s="10" t="s">
        <v>51</v>
      </c>
      <c r="P5" s="11" t="s">
        <v>52</v>
      </c>
      <c r="Q5" s="11" t="s">
        <v>53</v>
      </c>
    </row>
    <row r="6" s="2" customFormat="1" ht="41" customHeight="1" spans="1:16380">
      <c r="A6" s="14">
        <f>COUNT($A$1:A5)+1</f>
        <v>4</v>
      </c>
      <c r="B6" s="11" t="s">
        <v>54</v>
      </c>
      <c r="C6" s="11" t="s">
        <v>19</v>
      </c>
      <c r="D6" s="11" t="s">
        <v>29</v>
      </c>
      <c r="E6" s="13" t="s">
        <v>19</v>
      </c>
      <c r="F6" s="11" t="s">
        <v>55</v>
      </c>
      <c r="G6" s="11" t="s">
        <v>56</v>
      </c>
      <c r="H6" s="11" t="s">
        <v>19</v>
      </c>
      <c r="I6" s="11" t="s">
        <v>19</v>
      </c>
      <c r="J6" s="11" t="s">
        <v>19</v>
      </c>
      <c r="K6" s="11" t="s">
        <v>19</v>
      </c>
      <c r="L6" s="11" t="s">
        <v>19</v>
      </c>
      <c r="M6" s="10" t="s">
        <v>57</v>
      </c>
      <c r="N6" s="10" t="s">
        <v>58</v>
      </c>
      <c r="O6" s="10" t="s">
        <v>59</v>
      </c>
      <c r="P6" s="11" t="s">
        <v>26</v>
      </c>
      <c r="Q6" s="11" t="s">
        <v>38</v>
      </c>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row>
    <row r="7" ht="36" spans="1:17">
      <c r="A7" s="10">
        <f>COUNT($A$1:A6)+1</f>
        <v>5</v>
      </c>
      <c r="B7" s="11" t="s">
        <v>60</v>
      </c>
      <c r="C7" s="11" t="s">
        <v>61</v>
      </c>
      <c r="D7" s="11" t="s">
        <v>62</v>
      </c>
      <c r="E7" s="12">
        <v>44487</v>
      </c>
      <c r="F7" s="11" t="s">
        <v>63</v>
      </c>
      <c r="G7" s="11" t="s">
        <v>64</v>
      </c>
      <c r="H7" s="11" t="s">
        <v>63</v>
      </c>
      <c r="I7" s="11" t="s">
        <v>64</v>
      </c>
      <c r="J7" s="11" t="s">
        <v>19</v>
      </c>
      <c r="K7" s="11" t="s">
        <v>19</v>
      </c>
      <c r="L7" s="11" t="s">
        <v>19</v>
      </c>
      <c r="M7" s="10" t="s">
        <v>65</v>
      </c>
      <c r="N7" s="10" t="s">
        <v>66</v>
      </c>
      <c r="O7" s="10" t="s">
        <v>67</v>
      </c>
      <c r="P7" s="11" t="s">
        <v>26</v>
      </c>
      <c r="Q7" s="11" t="s">
        <v>68</v>
      </c>
    </row>
    <row r="8" s="2" customFormat="1" ht="36" spans="1:16380">
      <c r="A8" s="10">
        <f>COUNT($A$1:A7)+1</f>
        <v>6</v>
      </c>
      <c r="B8" s="15" t="s">
        <v>69</v>
      </c>
      <c r="C8" s="15" t="s">
        <v>19</v>
      </c>
      <c r="D8" s="15" t="s">
        <v>19</v>
      </c>
      <c r="E8" s="13" t="s">
        <v>19</v>
      </c>
      <c r="F8" s="15" t="s">
        <v>70</v>
      </c>
      <c r="G8" s="15" t="s">
        <v>71</v>
      </c>
      <c r="H8" s="15" t="s">
        <v>19</v>
      </c>
      <c r="I8" s="15" t="s">
        <v>19</v>
      </c>
      <c r="J8" s="15" t="s">
        <v>19</v>
      </c>
      <c r="K8" s="15" t="s">
        <v>19</v>
      </c>
      <c r="L8" s="15" t="s">
        <v>19</v>
      </c>
      <c r="M8" s="15" t="s">
        <v>34</v>
      </c>
      <c r="N8" s="15" t="s">
        <v>72</v>
      </c>
      <c r="O8" s="10" t="s">
        <v>73</v>
      </c>
      <c r="P8" s="13" t="s">
        <v>74</v>
      </c>
      <c r="Q8" s="15" t="s">
        <v>38</v>
      </c>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row>
    <row r="9" s="2" customFormat="1" ht="36" spans="1:16380">
      <c r="A9" s="10">
        <f>COUNT($A$1:A8)+1</f>
        <v>7</v>
      </c>
      <c r="B9" s="11" t="s">
        <v>75</v>
      </c>
      <c r="C9" s="11" t="s">
        <v>76</v>
      </c>
      <c r="D9" s="11" t="s">
        <v>77</v>
      </c>
      <c r="E9" s="12">
        <v>44296</v>
      </c>
      <c r="F9" s="11" t="s">
        <v>78</v>
      </c>
      <c r="G9" s="11" t="s">
        <v>79</v>
      </c>
      <c r="H9" s="11" t="s">
        <v>80</v>
      </c>
      <c r="I9" s="11" t="s">
        <v>81</v>
      </c>
      <c r="J9" s="11" t="s">
        <v>19</v>
      </c>
      <c r="K9" s="11" t="s">
        <v>19</v>
      </c>
      <c r="L9" s="11" t="s">
        <v>19</v>
      </c>
      <c r="M9" s="10" t="s">
        <v>65</v>
      </c>
      <c r="N9" s="10" t="s">
        <v>82</v>
      </c>
      <c r="O9" s="10" t="s">
        <v>83</v>
      </c>
      <c r="P9" s="11" t="s">
        <v>26</v>
      </c>
      <c r="Q9" s="11" t="s">
        <v>68</v>
      </c>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row>
    <row r="10" s="2" customFormat="1" ht="36" spans="1:16380">
      <c r="A10" s="10">
        <f>COUNT($A$1:A9)+1</f>
        <v>8</v>
      </c>
      <c r="B10" s="11" t="s">
        <v>84</v>
      </c>
      <c r="C10" s="11" t="s">
        <v>19</v>
      </c>
      <c r="D10" s="11" t="s">
        <v>29</v>
      </c>
      <c r="E10" s="13" t="s">
        <v>19</v>
      </c>
      <c r="F10" s="11" t="s">
        <v>55</v>
      </c>
      <c r="G10" s="11" t="s">
        <v>56</v>
      </c>
      <c r="H10" s="11" t="s">
        <v>19</v>
      </c>
      <c r="I10" s="11" t="s">
        <v>19</v>
      </c>
      <c r="J10" s="11" t="s">
        <v>19</v>
      </c>
      <c r="K10" s="11" t="s">
        <v>19</v>
      </c>
      <c r="L10" s="11" t="s">
        <v>19</v>
      </c>
      <c r="M10" s="10" t="s">
        <v>85</v>
      </c>
      <c r="N10" s="10" t="s">
        <v>86</v>
      </c>
      <c r="O10" s="10" t="s">
        <v>87</v>
      </c>
      <c r="P10" s="11" t="s">
        <v>26</v>
      </c>
      <c r="Q10" s="11" t="s">
        <v>38</v>
      </c>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row>
    <row r="11" s="2" customFormat="1" ht="36" spans="1:16380">
      <c r="A11" s="10">
        <f>COUNT($A$1:A10)+1</f>
        <v>9</v>
      </c>
      <c r="B11" s="11" t="s">
        <v>88</v>
      </c>
      <c r="C11" s="11" t="s">
        <v>89</v>
      </c>
      <c r="D11" s="11" t="s">
        <v>90</v>
      </c>
      <c r="E11" s="12">
        <v>44361</v>
      </c>
      <c r="F11" s="11" t="s">
        <v>91</v>
      </c>
      <c r="G11" s="11" t="s">
        <v>92</v>
      </c>
      <c r="H11" s="11" t="s">
        <v>93</v>
      </c>
      <c r="I11" s="11" t="s">
        <v>94</v>
      </c>
      <c r="J11" s="11" t="s">
        <v>19</v>
      </c>
      <c r="K11" s="11" t="s">
        <v>19</v>
      </c>
      <c r="L11" s="11" t="s">
        <v>19</v>
      </c>
      <c r="M11" s="10" t="s">
        <v>65</v>
      </c>
      <c r="N11" s="10" t="s">
        <v>95</v>
      </c>
      <c r="O11" s="10" t="s">
        <v>96</v>
      </c>
      <c r="P11" s="11" t="s">
        <v>26</v>
      </c>
      <c r="Q11" s="11" t="s">
        <v>68</v>
      </c>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row>
    <row r="12" s="2" customFormat="1" ht="36" spans="1:16380">
      <c r="A12" s="10">
        <f>COUNT($A$1:A11)+1</f>
        <v>10</v>
      </c>
      <c r="B12" s="11" t="s">
        <v>97</v>
      </c>
      <c r="C12" s="11" t="s">
        <v>19</v>
      </c>
      <c r="D12" s="11" t="s">
        <v>29</v>
      </c>
      <c r="E12" s="13" t="s">
        <v>19</v>
      </c>
      <c r="F12" s="11" t="s">
        <v>98</v>
      </c>
      <c r="G12" s="11" t="s">
        <v>99</v>
      </c>
      <c r="H12" s="11" t="s">
        <v>19</v>
      </c>
      <c r="I12" s="11" t="s">
        <v>19</v>
      </c>
      <c r="J12" s="11" t="s">
        <v>19</v>
      </c>
      <c r="K12" s="11" t="s">
        <v>19</v>
      </c>
      <c r="L12" s="11" t="s">
        <v>19</v>
      </c>
      <c r="M12" s="10" t="s">
        <v>100</v>
      </c>
      <c r="N12" s="10" t="s">
        <v>101</v>
      </c>
      <c r="O12" s="10" t="s">
        <v>102</v>
      </c>
      <c r="P12" s="11" t="s">
        <v>26</v>
      </c>
      <c r="Q12" s="11" t="s">
        <v>38</v>
      </c>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row>
    <row r="13" s="2" customFormat="1" ht="36" spans="1:16380">
      <c r="A13" s="10">
        <f>COUNT($A$1:A12)+1</f>
        <v>11</v>
      </c>
      <c r="B13" s="11" t="s">
        <v>103</v>
      </c>
      <c r="C13" s="11" t="s">
        <v>19</v>
      </c>
      <c r="D13" s="11" t="s">
        <v>104</v>
      </c>
      <c r="E13" s="12">
        <v>44322</v>
      </c>
      <c r="F13" s="11" t="s">
        <v>105</v>
      </c>
      <c r="G13" s="11" t="s">
        <v>106</v>
      </c>
      <c r="H13" s="11" t="s">
        <v>107</v>
      </c>
      <c r="I13" s="11" t="s">
        <v>108</v>
      </c>
      <c r="J13" s="11" t="s">
        <v>19</v>
      </c>
      <c r="K13" s="11" t="s">
        <v>19</v>
      </c>
      <c r="L13" s="11" t="s">
        <v>19</v>
      </c>
      <c r="M13" s="10" t="s">
        <v>109</v>
      </c>
      <c r="N13" s="10" t="s">
        <v>110</v>
      </c>
      <c r="O13" s="10" t="s">
        <v>111</v>
      </c>
      <c r="P13" s="11" t="s">
        <v>26</v>
      </c>
      <c r="Q13" s="11" t="s">
        <v>68</v>
      </c>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row>
    <row r="14" s="2" customFormat="1" ht="36" spans="1:16380">
      <c r="A14" s="10">
        <f>COUNT($A$1:A13)+1</f>
        <v>12</v>
      </c>
      <c r="B14" s="11" t="s">
        <v>112</v>
      </c>
      <c r="C14" s="11" t="s">
        <v>19</v>
      </c>
      <c r="D14" s="11" t="s">
        <v>19</v>
      </c>
      <c r="E14" s="11" t="s">
        <v>19</v>
      </c>
      <c r="F14" s="11" t="s">
        <v>113</v>
      </c>
      <c r="G14" s="11" t="s">
        <v>114</v>
      </c>
      <c r="H14" s="11" t="s">
        <v>113</v>
      </c>
      <c r="I14" s="11" t="s">
        <v>114</v>
      </c>
      <c r="J14" s="11" t="s">
        <v>19</v>
      </c>
      <c r="K14" s="11" t="s">
        <v>19</v>
      </c>
      <c r="L14" s="11" t="s">
        <v>19</v>
      </c>
      <c r="M14" s="10" t="s">
        <v>115</v>
      </c>
      <c r="N14" s="10" t="s">
        <v>116</v>
      </c>
      <c r="O14" s="10" t="s">
        <v>117</v>
      </c>
      <c r="P14" s="11" t="s">
        <v>26</v>
      </c>
      <c r="Q14" s="11" t="s">
        <v>118</v>
      </c>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row>
    <row r="15" s="2" customFormat="1" ht="60" spans="1:16380">
      <c r="A15" s="10">
        <f>COUNT($A$1:A14)+1</f>
        <v>13</v>
      </c>
      <c r="B15" s="10" t="s">
        <v>119</v>
      </c>
      <c r="C15" s="10" t="s">
        <v>19</v>
      </c>
      <c r="D15" s="10" t="s">
        <v>120</v>
      </c>
      <c r="E15" s="13" t="s">
        <v>19</v>
      </c>
      <c r="F15" s="10" t="s">
        <v>121</v>
      </c>
      <c r="G15" s="10" t="s">
        <v>122</v>
      </c>
      <c r="H15" s="10" t="s">
        <v>19</v>
      </c>
      <c r="I15" s="10" t="s">
        <v>19</v>
      </c>
      <c r="J15" s="10" t="s">
        <v>19</v>
      </c>
      <c r="K15" s="10" t="s">
        <v>19</v>
      </c>
      <c r="L15" s="10" t="s">
        <v>19</v>
      </c>
      <c r="M15" s="10" t="s">
        <v>123</v>
      </c>
      <c r="N15" s="15" t="s">
        <v>116</v>
      </c>
      <c r="O15" s="15" t="s">
        <v>124</v>
      </c>
      <c r="P15" s="15" t="s">
        <v>125</v>
      </c>
      <c r="Q15" s="30" t="s">
        <v>38</v>
      </c>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row>
    <row r="16" s="2" customFormat="1" ht="36" spans="1:16380">
      <c r="A16" s="10">
        <f>COUNT($A$1:A15)+1</f>
        <v>14</v>
      </c>
      <c r="B16" s="11" t="s">
        <v>126</v>
      </c>
      <c r="C16" s="11" t="s">
        <v>127</v>
      </c>
      <c r="D16" s="11" t="s">
        <v>128</v>
      </c>
      <c r="E16" s="12">
        <v>44393</v>
      </c>
      <c r="F16" s="11" t="s">
        <v>129</v>
      </c>
      <c r="G16" s="11" t="s">
        <v>130</v>
      </c>
      <c r="H16" s="11" t="s">
        <v>131</v>
      </c>
      <c r="I16" s="11" t="s">
        <v>132</v>
      </c>
      <c r="J16" s="11" t="s">
        <v>19</v>
      </c>
      <c r="K16" s="11" t="s">
        <v>19</v>
      </c>
      <c r="L16" s="11" t="s">
        <v>19</v>
      </c>
      <c r="M16" s="10" t="s">
        <v>65</v>
      </c>
      <c r="N16" s="10" t="s">
        <v>133</v>
      </c>
      <c r="O16" s="10" t="s">
        <v>134</v>
      </c>
      <c r="P16" s="11" t="s">
        <v>26</v>
      </c>
      <c r="Q16" s="11" t="s">
        <v>53</v>
      </c>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row>
    <row r="17" s="2" customFormat="1" ht="36" spans="1:16380">
      <c r="A17" s="10">
        <f>COUNT($A$1:A16)+1</f>
        <v>15</v>
      </c>
      <c r="B17" s="11" t="s">
        <v>135</v>
      </c>
      <c r="C17" s="11" t="s">
        <v>19</v>
      </c>
      <c r="D17" s="11" t="s">
        <v>29</v>
      </c>
      <c r="E17" s="13" t="s">
        <v>19</v>
      </c>
      <c r="F17" s="11" t="s">
        <v>136</v>
      </c>
      <c r="G17" s="11" t="s">
        <v>137</v>
      </c>
      <c r="H17" s="11" t="s">
        <v>19</v>
      </c>
      <c r="I17" s="11" t="s">
        <v>19</v>
      </c>
      <c r="J17" s="11" t="s">
        <v>19</v>
      </c>
      <c r="K17" s="11" t="s">
        <v>19</v>
      </c>
      <c r="L17" s="11" t="s">
        <v>19</v>
      </c>
      <c r="M17" s="10" t="s">
        <v>138</v>
      </c>
      <c r="N17" s="10" t="s">
        <v>139</v>
      </c>
      <c r="O17" s="10" t="s">
        <v>140</v>
      </c>
      <c r="P17" s="11" t="s">
        <v>26</v>
      </c>
      <c r="Q17" s="11" t="s">
        <v>38</v>
      </c>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row>
    <row r="18" s="2" customFormat="1" ht="60" spans="1:16380">
      <c r="A18" s="10">
        <f>COUNT($A$1:A17)+1</f>
        <v>16</v>
      </c>
      <c r="B18" s="10" t="s">
        <v>141</v>
      </c>
      <c r="C18" s="10" t="s">
        <v>142</v>
      </c>
      <c r="D18" s="10" t="s">
        <v>143</v>
      </c>
      <c r="E18" s="16">
        <v>44469</v>
      </c>
      <c r="F18" s="15" t="s">
        <v>144</v>
      </c>
      <c r="G18" s="10" t="s">
        <v>145</v>
      </c>
      <c r="H18" s="10" t="s">
        <v>144</v>
      </c>
      <c r="I18" s="23" t="s">
        <v>145</v>
      </c>
      <c r="J18" s="10" t="s">
        <v>19</v>
      </c>
      <c r="K18" s="10" t="s">
        <v>19</v>
      </c>
      <c r="L18" s="10" t="s">
        <v>19</v>
      </c>
      <c r="M18" s="10" t="s">
        <v>65</v>
      </c>
      <c r="N18" s="10" t="s">
        <v>146</v>
      </c>
      <c r="O18" s="15" t="s">
        <v>147</v>
      </c>
      <c r="P18" s="15" t="s">
        <v>125</v>
      </c>
      <c r="Q18" s="30" t="s">
        <v>27</v>
      </c>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row>
    <row r="19" ht="60" spans="1:17">
      <c r="A19" s="10">
        <f>COUNT($A$1:A18)+1</f>
        <v>17</v>
      </c>
      <c r="B19" s="10" t="s">
        <v>148</v>
      </c>
      <c r="C19" s="10" t="s">
        <v>19</v>
      </c>
      <c r="D19" s="10" t="s">
        <v>19</v>
      </c>
      <c r="E19" s="13" t="s">
        <v>19</v>
      </c>
      <c r="F19" s="10" t="s">
        <v>149</v>
      </c>
      <c r="G19" s="10" t="s">
        <v>150</v>
      </c>
      <c r="H19" s="10" t="s">
        <v>19</v>
      </c>
      <c r="I19" s="10" t="s">
        <v>19</v>
      </c>
      <c r="J19" s="10" t="s">
        <v>19</v>
      </c>
      <c r="K19" s="10" t="s">
        <v>19</v>
      </c>
      <c r="L19" s="10" t="s">
        <v>19</v>
      </c>
      <c r="M19" s="10" t="s">
        <v>34</v>
      </c>
      <c r="N19" s="15" t="s">
        <v>72</v>
      </c>
      <c r="O19" s="15" t="s">
        <v>151</v>
      </c>
      <c r="P19" s="15" t="s">
        <v>125</v>
      </c>
      <c r="Q19" s="30" t="s">
        <v>38</v>
      </c>
    </row>
    <row r="20" s="2" customFormat="1" ht="36" spans="1:16380">
      <c r="A20" s="10">
        <f>COUNT($A$1:A19)+1</f>
        <v>18</v>
      </c>
      <c r="B20" s="11" t="s">
        <v>152</v>
      </c>
      <c r="C20" s="11" t="s">
        <v>153</v>
      </c>
      <c r="D20" s="11" t="s">
        <v>154</v>
      </c>
      <c r="E20" s="12">
        <v>44502</v>
      </c>
      <c r="F20" s="11" t="s">
        <v>155</v>
      </c>
      <c r="G20" s="11" t="s">
        <v>156</v>
      </c>
      <c r="H20" s="11" t="s">
        <v>157</v>
      </c>
      <c r="I20" s="11" t="s">
        <v>158</v>
      </c>
      <c r="J20" s="11" t="s">
        <v>159</v>
      </c>
      <c r="K20" s="11" t="s">
        <v>19</v>
      </c>
      <c r="L20" s="11" t="s">
        <v>160</v>
      </c>
      <c r="M20" s="10" t="s">
        <v>65</v>
      </c>
      <c r="N20" s="10" t="s">
        <v>161</v>
      </c>
      <c r="O20" s="10" t="s">
        <v>162</v>
      </c>
      <c r="P20" s="11" t="s">
        <v>26</v>
      </c>
      <c r="Q20" s="11" t="s">
        <v>53</v>
      </c>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row>
    <row r="21" s="2" customFormat="1" spans="1:16380">
      <c r="A21" s="14">
        <f>COUNT($A$1:A20)+1</f>
        <v>19</v>
      </c>
      <c r="B21" s="17" t="s">
        <v>54</v>
      </c>
      <c r="C21" s="17" t="s">
        <v>19</v>
      </c>
      <c r="D21" s="17" t="s">
        <v>29</v>
      </c>
      <c r="E21" s="17" t="s">
        <v>19</v>
      </c>
      <c r="F21" s="17" t="s">
        <v>163</v>
      </c>
      <c r="G21" s="17" t="s">
        <v>164</v>
      </c>
      <c r="H21" s="17" t="s">
        <v>19</v>
      </c>
      <c r="I21" s="17" t="s">
        <v>19</v>
      </c>
      <c r="J21" s="17" t="s">
        <v>19</v>
      </c>
      <c r="K21" s="17" t="s">
        <v>19</v>
      </c>
      <c r="L21" s="17" t="s">
        <v>19</v>
      </c>
      <c r="M21" s="10" t="s">
        <v>85</v>
      </c>
      <c r="N21" s="10" t="s">
        <v>165</v>
      </c>
      <c r="O21" s="10" t="s">
        <v>166</v>
      </c>
      <c r="P21" s="17" t="s">
        <v>26</v>
      </c>
      <c r="Q21" s="17" t="s">
        <v>38</v>
      </c>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row>
    <row r="22" s="2" customFormat="1" spans="1:16380">
      <c r="A22" s="18"/>
      <c r="B22" s="19"/>
      <c r="C22" s="19"/>
      <c r="D22" s="19"/>
      <c r="E22" s="19"/>
      <c r="F22" s="19"/>
      <c r="G22" s="19"/>
      <c r="H22" s="19"/>
      <c r="I22" s="19"/>
      <c r="J22" s="19"/>
      <c r="K22" s="19"/>
      <c r="L22" s="19"/>
      <c r="M22" s="10" t="s">
        <v>167</v>
      </c>
      <c r="N22" s="10" t="s">
        <v>168</v>
      </c>
      <c r="O22" s="10" t="s">
        <v>169</v>
      </c>
      <c r="P22" s="19"/>
      <c r="Q22" s="19"/>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row>
    <row r="23" s="2" customFormat="1" ht="48" spans="1:16380">
      <c r="A23" s="10">
        <f>COUNT($A$1:A22)+1</f>
        <v>20</v>
      </c>
      <c r="B23" s="13" t="s">
        <v>170</v>
      </c>
      <c r="C23" s="13" t="s">
        <v>19</v>
      </c>
      <c r="D23" s="13" t="s">
        <v>29</v>
      </c>
      <c r="E23" s="13" t="s">
        <v>19</v>
      </c>
      <c r="F23" s="13" t="s">
        <v>171</v>
      </c>
      <c r="G23" s="13" t="s">
        <v>172</v>
      </c>
      <c r="H23" s="13" t="s">
        <v>19</v>
      </c>
      <c r="I23" s="13" t="s">
        <v>19</v>
      </c>
      <c r="J23" s="13" t="s">
        <v>19</v>
      </c>
      <c r="K23" s="13" t="s">
        <v>19</v>
      </c>
      <c r="L23" s="13" t="s">
        <v>19</v>
      </c>
      <c r="M23" s="27" t="s">
        <v>173</v>
      </c>
      <c r="N23" s="27" t="s">
        <v>174</v>
      </c>
      <c r="O23" s="27" t="s">
        <v>175</v>
      </c>
      <c r="P23" s="15" t="s">
        <v>52</v>
      </c>
      <c r="Q23" s="31" t="s">
        <v>38</v>
      </c>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row>
    <row r="24" ht="36" spans="1:17">
      <c r="A24" s="10">
        <f>COUNT($A$1:A23)+1</f>
        <v>21</v>
      </c>
      <c r="B24" s="11" t="s">
        <v>176</v>
      </c>
      <c r="C24" s="11" t="s">
        <v>19</v>
      </c>
      <c r="D24" s="11" t="s">
        <v>29</v>
      </c>
      <c r="E24" s="13" t="s">
        <v>19</v>
      </c>
      <c r="F24" s="11" t="s">
        <v>98</v>
      </c>
      <c r="G24" s="11" t="s">
        <v>99</v>
      </c>
      <c r="H24" s="11" t="s">
        <v>19</v>
      </c>
      <c r="I24" s="11" t="s">
        <v>19</v>
      </c>
      <c r="J24" s="11" t="s">
        <v>19</v>
      </c>
      <c r="K24" s="11" t="s">
        <v>19</v>
      </c>
      <c r="L24" s="11" t="s">
        <v>19</v>
      </c>
      <c r="M24" s="10" t="s">
        <v>177</v>
      </c>
      <c r="N24" s="10" t="s">
        <v>139</v>
      </c>
      <c r="O24" s="10" t="s">
        <v>178</v>
      </c>
      <c r="P24" s="11" t="s">
        <v>26</v>
      </c>
      <c r="Q24" s="11" t="s">
        <v>38</v>
      </c>
    </row>
    <row r="25" s="2" customFormat="1" ht="36" spans="1:16380">
      <c r="A25" s="10">
        <f>COUNT($A$1:A24)+1</f>
        <v>22</v>
      </c>
      <c r="B25" s="11" t="s">
        <v>179</v>
      </c>
      <c r="C25" s="11" t="s">
        <v>19</v>
      </c>
      <c r="D25" s="11" t="s">
        <v>19</v>
      </c>
      <c r="E25" s="11" t="s">
        <v>19</v>
      </c>
      <c r="F25" s="11" t="s">
        <v>113</v>
      </c>
      <c r="G25" s="11" t="s">
        <v>114</v>
      </c>
      <c r="H25" s="11" t="s">
        <v>113</v>
      </c>
      <c r="I25" s="11" t="s">
        <v>114</v>
      </c>
      <c r="J25" s="11" t="s">
        <v>19</v>
      </c>
      <c r="K25" s="11" t="s">
        <v>19</v>
      </c>
      <c r="L25" s="11" t="s">
        <v>19</v>
      </c>
      <c r="M25" s="10" t="s">
        <v>115</v>
      </c>
      <c r="N25" s="10" t="s">
        <v>116</v>
      </c>
      <c r="O25" s="10" t="s">
        <v>180</v>
      </c>
      <c r="P25" s="11" t="s">
        <v>26</v>
      </c>
      <c r="Q25" s="11" t="s">
        <v>118</v>
      </c>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row>
    <row r="26" s="2" customFormat="1" ht="36" spans="1:16380">
      <c r="A26" s="10">
        <f>COUNT($A$1:A25)+1</f>
        <v>23</v>
      </c>
      <c r="B26" s="11" t="s">
        <v>181</v>
      </c>
      <c r="C26" s="11" t="s">
        <v>19</v>
      </c>
      <c r="D26" s="11" t="s">
        <v>29</v>
      </c>
      <c r="E26" s="13" t="s">
        <v>19</v>
      </c>
      <c r="F26" s="11" t="s">
        <v>182</v>
      </c>
      <c r="G26" s="11" t="s">
        <v>183</v>
      </c>
      <c r="H26" s="11" t="s">
        <v>19</v>
      </c>
      <c r="I26" s="11" t="s">
        <v>19</v>
      </c>
      <c r="J26" s="11" t="s">
        <v>19</v>
      </c>
      <c r="K26" s="11" t="s">
        <v>19</v>
      </c>
      <c r="L26" s="11" t="s">
        <v>19</v>
      </c>
      <c r="M26" s="10" t="s">
        <v>184</v>
      </c>
      <c r="N26" s="10" t="s">
        <v>58</v>
      </c>
      <c r="O26" s="10" t="s">
        <v>185</v>
      </c>
      <c r="P26" s="11" t="s">
        <v>26</v>
      </c>
      <c r="Q26" s="11" t="s">
        <v>38</v>
      </c>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row>
    <row r="27" s="2" customFormat="1" ht="24" spans="1:16380">
      <c r="A27" s="14">
        <f>COUNT($A$1:A26)+1</f>
        <v>24</v>
      </c>
      <c r="B27" s="17" t="s">
        <v>186</v>
      </c>
      <c r="C27" s="17" t="s">
        <v>187</v>
      </c>
      <c r="D27" s="17" t="s">
        <v>188</v>
      </c>
      <c r="E27" s="20">
        <v>44274</v>
      </c>
      <c r="F27" s="17" t="s">
        <v>189</v>
      </c>
      <c r="G27" s="17" t="s">
        <v>190</v>
      </c>
      <c r="H27" s="17" t="s">
        <v>191</v>
      </c>
      <c r="I27" s="17" t="s">
        <v>192</v>
      </c>
      <c r="J27" s="17" t="s">
        <v>19</v>
      </c>
      <c r="K27" s="17" t="s">
        <v>19</v>
      </c>
      <c r="L27" s="17" t="s">
        <v>19</v>
      </c>
      <c r="M27" s="10" t="s">
        <v>65</v>
      </c>
      <c r="N27" s="10" t="s">
        <v>161</v>
      </c>
      <c r="O27" s="10" t="s">
        <v>193</v>
      </c>
      <c r="P27" s="17" t="s">
        <v>26</v>
      </c>
      <c r="Q27" s="17" t="s">
        <v>53</v>
      </c>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row>
    <row r="28" ht="36" spans="1:17">
      <c r="A28" s="18"/>
      <c r="B28" s="19"/>
      <c r="C28" s="19"/>
      <c r="D28" s="19"/>
      <c r="E28" s="19"/>
      <c r="F28" s="19"/>
      <c r="G28" s="19"/>
      <c r="H28" s="19"/>
      <c r="I28" s="19"/>
      <c r="J28" s="19"/>
      <c r="K28" s="19"/>
      <c r="L28" s="19"/>
      <c r="M28" s="10" t="s">
        <v>194</v>
      </c>
      <c r="N28" s="10" t="s">
        <v>195</v>
      </c>
      <c r="O28" s="10" t="s">
        <v>196</v>
      </c>
      <c r="P28" s="19"/>
      <c r="Q28" s="19"/>
    </row>
    <row r="29" s="2" customFormat="1" ht="60" spans="1:16380">
      <c r="A29" s="10">
        <f>COUNT($A$1:A28)+1</f>
        <v>25</v>
      </c>
      <c r="B29" s="10" t="s">
        <v>197</v>
      </c>
      <c r="C29" s="10" t="s">
        <v>19</v>
      </c>
      <c r="D29" s="10" t="s">
        <v>19</v>
      </c>
      <c r="E29" s="13" t="s">
        <v>19</v>
      </c>
      <c r="F29" s="10" t="s">
        <v>198</v>
      </c>
      <c r="G29" s="10" t="s">
        <v>199</v>
      </c>
      <c r="H29" s="10" t="s">
        <v>19</v>
      </c>
      <c r="I29" s="10" t="s">
        <v>19</v>
      </c>
      <c r="J29" s="10" t="s">
        <v>19</v>
      </c>
      <c r="K29" s="10" t="s">
        <v>19</v>
      </c>
      <c r="L29" s="10" t="s">
        <v>19</v>
      </c>
      <c r="M29" s="10" t="s">
        <v>34</v>
      </c>
      <c r="N29" s="15" t="s">
        <v>72</v>
      </c>
      <c r="O29" s="15" t="s">
        <v>200</v>
      </c>
      <c r="P29" s="15" t="s">
        <v>125</v>
      </c>
      <c r="Q29" s="30" t="s">
        <v>38</v>
      </c>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row>
    <row r="30" s="2" customFormat="1" ht="60" spans="1:16380">
      <c r="A30" s="10">
        <f>COUNT($A$1:A29)+1</f>
        <v>26</v>
      </c>
      <c r="B30" s="10" t="s">
        <v>201</v>
      </c>
      <c r="C30" s="10" t="s">
        <v>202</v>
      </c>
      <c r="D30" s="10" t="s">
        <v>203</v>
      </c>
      <c r="E30" s="16">
        <v>44497</v>
      </c>
      <c r="F30" s="15" t="s">
        <v>204</v>
      </c>
      <c r="G30" s="10" t="s">
        <v>205</v>
      </c>
      <c r="H30" s="10" t="s">
        <v>204</v>
      </c>
      <c r="I30" s="23" t="s">
        <v>206</v>
      </c>
      <c r="J30" s="10" t="s">
        <v>207</v>
      </c>
      <c r="K30" s="10" t="s">
        <v>208</v>
      </c>
      <c r="L30" s="13" t="s">
        <v>209</v>
      </c>
      <c r="M30" s="10" t="s">
        <v>65</v>
      </c>
      <c r="N30" s="10" t="s">
        <v>210</v>
      </c>
      <c r="O30" s="15" t="s">
        <v>211</v>
      </c>
      <c r="P30" s="15" t="s">
        <v>125</v>
      </c>
      <c r="Q30" s="30" t="s">
        <v>27</v>
      </c>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
      <c r="XEV30" s="3"/>
      <c r="XEW30" s="3"/>
      <c r="XEX30" s="3"/>
      <c r="XEY30" s="3"/>
      <c r="XEZ30" s="3"/>
    </row>
    <row r="31" s="2" customFormat="1" ht="36" spans="1:16380">
      <c r="A31" s="10">
        <f>COUNT($A$1:A30)+1</f>
        <v>27</v>
      </c>
      <c r="B31" s="15" t="s">
        <v>212</v>
      </c>
      <c r="C31" s="15" t="s">
        <v>19</v>
      </c>
      <c r="D31" s="15" t="s">
        <v>19</v>
      </c>
      <c r="E31" s="13" t="s">
        <v>19</v>
      </c>
      <c r="F31" s="21" t="s">
        <v>213</v>
      </c>
      <c r="G31" s="15" t="s">
        <v>214</v>
      </c>
      <c r="H31" s="15" t="s">
        <v>215</v>
      </c>
      <c r="I31" s="15" t="s">
        <v>216</v>
      </c>
      <c r="J31" s="15" t="s">
        <v>19</v>
      </c>
      <c r="K31" s="15" t="s">
        <v>19</v>
      </c>
      <c r="L31" s="15" t="s">
        <v>19</v>
      </c>
      <c r="M31" s="10" t="s">
        <v>217</v>
      </c>
      <c r="N31" s="10" t="s">
        <v>218</v>
      </c>
      <c r="O31" s="10" t="s">
        <v>219</v>
      </c>
      <c r="P31" s="13" t="s">
        <v>220</v>
      </c>
      <c r="Q31" s="15" t="s">
        <v>38</v>
      </c>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c r="XEW31" s="3"/>
      <c r="XEX31" s="3"/>
      <c r="XEY31" s="3"/>
      <c r="XEZ31" s="3"/>
    </row>
    <row r="32" ht="36" spans="1:17">
      <c r="A32" s="10">
        <f>COUNT($A$1:A31)+1</f>
        <v>28</v>
      </c>
      <c r="B32" s="11" t="s">
        <v>221</v>
      </c>
      <c r="C32" s="11" t="s">
        <v>89</v>
      </c>
      <c r="D32" s="11" t="s">
        <v>222</v>
      </c>
      <c r="E32" s="12">
        <v>44390</v>
      </c>
      <c r="F32" s="11" t="s">
        <v>91</v>
      </c>
      <c r="G32" s="11" t="s">
        <v>92</v>
      </c>
      <c r="H32" s="11" t="s">
        <v>93</v>
      </c>
      <c r="I32" s="11" t="s">
        <v>94</v>
      </c>
      <c r="J32" s="11" t="s">
        <v>19</v>
      </c>
      <c r="K32" s="11" t="s">
        <v>19</v>
      </c>
      <c r="L32" s="11" t="s">
        <v>19</v>
      </c>
      <c r="M32" s="10" t="s">
        <v>65</v>
      </c>
      <c r="N32" s="10" t="s">
        <v>223</v>
      </c>
      <c r="O32" s="10" t="s">
        <v>224</v>
      </c>
      <c r="P32" s="11" t="s">
        <v>26</v>
      </c>
      <c r="Q32" s="11" t="s">
        <v>68</v>
      </c>
    </row>
    <row r="33" s="2" customFormat="1" ht="36" spans="1:16380">
      <c r="A33" s="10">
        <f>COUNT($A$1:A32)+1</f>
        <v>29</v>
      </c>
      <c r="B33" s="11" t="s">
        <v>225</v>
      </c>
      <c r="C33" s="11" t="s">
        <v>19</v>
      </c>
      <c r="D33" s="11" t="s">
        <v>29</v>
      </c>
      <c r="E33" s="13" t="s">
        <v>19</v>
      </c>
      <c r="F33" s="11" t="s">
        <v>226</v>
      </c>
      <c r="G33" s="11" t="s">
        <v>227</v>
      </c>
      <c r="H33" s="11" t="s">
        <v>19</v>
      </c>
      <c r="I33" s="11" t="s">
        <v>19</v>
      </c>
      <c r="J33" s="11" t="s">
        <v>19</v>
      </c>
      <c r="K33" s="11" t="s">
        <v>19</v>
      </c>
      <c r="L33" s="11" t="s">
        <v>19</v>
      </c>
      <c r="M33" s="10" t="s">
        <v>228</v>
      </c>
      <c r="N33" s="10" t="s">
        <v>139</v>
      </c>
      <c r="O33" s="10" t="s">
        <v>229</v>
      </c>
      <c r="P33" s="11" t="s">
        <v>26</v>
      </c>
      <c r="Q33" s="11" t="s">
        <v>38</v>
      </c>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
      <c r="XEV33" s="3"/>
      <c r="XEW33" s="3"/>
      <c r="XEX33" s="3"/>
      <c r="XEY33" s="3"/>
      <c r="XEZ33" s="3"/>
    </row>
    <row r="34" s="2" customFormat="1" ht="36" spans="1:16380">
      <c r="A34" s="10">
        <f>COUNT($A$1:A33)+1</f>
        <v>30</v>
      </c>
      <c r="B34" s="13" t="s">
        <v>230</v>
      </c>
      <c r="C34" s="13" t="s">
        <v>19</v>
      </c>
      <c r="D34" s="13" t="s">
        <v>29</v>
      </c>
      <c r="E34" s="13" t="s">
        <v>19</v>
      </c>
      <c r="F34" s="13" t="s">
        <v>231</v>
      </c>
      <c r="G34" s="13" t="s">
        <v>232</v>
      </c>
      <c r="H34" s="13" t="s">
        <v>19</v>
      </c>
      <c r="I34" s="13" t="s">
        <v>19</v>
      </c>
      <c r="J34" s="13" t="s">
        <v>233</v>
      </c>
      <c r="K34" s="13" t="s">
        <v>19</v>
      </c>
      <c r="L34" s="13" t="s">
        <v>234</v>
      </c>
      <c r="M34" s="28" t="s">
        <v>235</v>
      </c>
      <c r="N34" s="29" t="s">
        <v>116</v>
      </c>
      <c r="O34" s="29" t="s">
        <v>236</v>
      </c>
      <c r="P34" s="15" t="s">
        <v>37</v>
      </c>
      <c r="Q34" s="13" t="s">
        <v>237</v>
      </c>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row>
    <row r="35" s="2" customFormat="1" ht="36" spans="1:16380">
      <c r="A35" s="10">
        <f>COUNT($A$1:A34)+1</f>
        <v>31</v>
      </c>
      <c r="B35" s="11" t="s">
        <v>238</v>
      </c>
      <c r="C35" s="11" t="s">
        <v>19</v>
      </c>
      <c r="D35" s="11" t="s">
        <v>29</v>
      </c>
      <c r="E35" s="13" t="s">
        <v>19</v>
      </c>
      <c r="F35" s="22" t="s">
        <v>239</v>
      </c>
      <c r="G35" s="11" t="s">
        <v>240</v>
      </c>
      <c r="H35" s="11" t="s">
        <v>19</v>
      </c>
      <c r="I35" s="11" t="s">
        <v>19</v>
      </c>
      <c r="J35" s="11" t="s">
        <v>19</v>
      </c>
      <c r="K35" s="11" t="s">
        <v>19</v>
      </c>
      <c r="L35" s="11" t="s">
        <v>19</v>
      </c>
      <c r="M35" s="10" t="s">
        <v>184</v>
      </c>
      <c r="N35" s="10" t="s">
        <v>58</v>
      </c>
      <c r="O35" s="10" t="s">
        <v>241</v>
      </c>
      <c r="P35" s="11" t="s">
        <v>242</v>
      </c>
      <c r="Q35" s="11" t="s">
        <v>38</v>
      </c>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row>
    <row r="36" s="2" customFormat="1" ht="24" spans="1:16380">
      <c r="A36" s="10">
        <f>COUNT($A$1:A35)+1</f>
        <v>32</v>
      </c>
      <c r="B36" s="23" t="s">
        <v>243</v>
      </c>
      <c r="C36" s="23" t="s">
        <v>19</v>
      </c>
      <c r="D36" s="23" t="s">
        <v>120</v>
      </c>
      <c r="E36" s="13" t="s">
        <v>19</v>
      </c>
      <c r="F36" s="23" t="s">
        <v>244</v>
      </c>
      <c r="G36" s="23" t="s">
        <v>245</v>
      </c>
      <c r="H36" s="23" t="s">
        <v>19</v>
      </c>
      <c r="I36" s="23" t="s">
        <v>19</v>
      </c>
      <c r="J36" s="23" t="s">
        <v>246</v>
      </c>
      <c r="K36" s="23" t="s">
        <v>247</v>
      </c>
      <c r="L36" s="23" t="s">
        <v>234</v>
      </c>
      <c r="M36" s="15" t="s">
        <v>248</v>
      </c>
      <c r="N36" s="15" t="s">
        <v>249</v>
      </c>
      <c r="O36" s="15" t="s">
        <v>250</v>
      </c>
      <c r="P36" s="23" t="s">
        <v>251</v>
      </c>
      <c r="Q36" s="23" t="s">
        <v>252</v>
      </c>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row>
    <row r="37" s="2" customFormat="1" ht="36" spans="1:16380">
      <c r="A37" s="10">
        <f>COUNT($A$1:A36)+1</f>
        <v>33</v>
      </c>
      <c r="B37" s="11" t="s">
        <v>253</v>
      </c>
      <c r="C37" s="11" t="s">
        <v>19</v>
      </c>
      <c r="D37" s="11" t="s">
        <v>19</v>
      </c>
      <c r="E37" s="11" t="s">
        <v>19</v>
      </c>
      <c r="F37" s="11" t="s">
        <v>113</v>
      </c>
      <c r="G37" s="11" t="s">
        <v>114</v>
      </c>
      <c r="H37" s="11" t="s">
        <v>113</v>
      </c>
      <c r="I37" s="11" t="s">
        <v>114</v>
      </c>
      <c r="J37" s="11" t="s">
        <v>19</v>
      </c>
      <c r="K37" s="11" t="s">
        <v>19</v>
      </c>
      <c r="L37" s="11" t="s">
        <v>19</v>
      </c>
      <c r="M37" s="10" t="s">
        <v>115</v>
      </c>
      <c r="N37" s="10" t="s">
        <v>116</v>
      </c>
      <c r="O37" s="10" t="s">
        <v>254</v>
      </c>
      <c r="P37" s="11" t="s">
        <v>26</v>
      </c>
      <c r="Q37" s="11" t="s">
        <v>118</v>
      </c>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row>
    <row r="38" ht="48" spans="1:17">
      <c r="A38" s="10">
        <f>COUNT($A$1:A37)+1</f>
        <v>34</v>
      </c>
      <c r="B38" s="11" t="s">
        <v>135</v>
      </c>
      <c r="C38" s="11" t="s">
        <v>19</v>
      </c>
      <c r="D38" s="11" t="s">
        <v>29</v>
      </c>
      <c r="E38" s="13" t="s">
        <v>19</v>
      </c>
      <c r="F38" s="11" t="s">
        <v>255</v>
      </c>
      <c r="G38" s="11" t="s">
        <v>256</v>
      </c>
      <c r="H38" s="11" t="s">
        <v>19</v>
      </c>
      <c r="I38" s="11" t="s">
        <v>19</v>
      </c>
      <c r="J38" s="11" t="s">
        <v>19</v>
      </c>
      <c r="K38" s="11" t="s">
        <v>19</v>
      </c>
      <c r="L38" s="11" t="s">
        <v>19</v>
      </c>
      <c r="M38" s="10" t="s">
        <v>138</v>
      </c>
      <c r="N38" s="10" t="s">
        <v>139</v>
      </c>
      <c r="O38" s="10" t="s">
        <v>257</v>
      </c>
      <c r="P38" s="11" t="s">
        <v>26</v>
      </c>
      <c r="Q38" s="11" t="s">
        <v>38</v>
      </c>
    </row>
    <row r="39" ht="36" spans="1:17">
      <c r="A39" s="10">
        <f>COUNT($A$1:A38)+1</f>
        <v>35</v>
      </c>
      <c r="B39" s="11" t="s">
        <v>258</v>
      </c>
      <c r="C39" s="11" t="s">
        <v>61</v>
      </c>
      <c r="D39" s="11" t="s">
        <v>259</v>
      </c>
      <c r="E39" s="12">
        <v>44493</v>
      </c>
      <c r="F39" s="11" t="s">
        <v>63</v>
      </c>
      <c r="G39" s="11" t="s">
        <v>64</v>
      </c>
      <c r="H39" s="11" t="s">
        <v>63</v>
      </c>
      <c r="I39" s="11" t="s">
        <v>64</v>
      </c>
      <c r="J39" s="11" t="s">
        <v>19</v>
      </c>
      <c r="K39" s="11" t="s">
        <v>19</v>
      </c>
      <c r="L39" s="11" t="s">
        <v>19</v>
      </c>
      <c r="M39" s="10" t="s">
        <v>65</v>
      </c>
      <c r="N39" s="10" t="s">
        <v>66</v>
      </c>
      <c r="O39" s="10" t="s">
        <v>260</v>
      </c>
      <c r="P39" s="11" t="s">
        <v>26</v>
      </c>
      <c r="Q39" s="11" t="s">
        <v>68</v>
      </c>
    </row>
    <row r="40" ht="48" spans="1:17">
      <c r="A40" s="10">
        <f>COUNT($A$1:A39)+1</f>
        <v>36</v>
      </c>
      <c r="B40" s="13" t="s">
        <v>261</v>
      </c>
      <c r="C40" s="13" t="s">
        <v>19</v>
      </c>
      <c r="D40" s="13" t="s">
        <v>29</v>
      </c>
      <c r="E40" s="13" t="s">
        <v>19</v>
      </c>
      <c r="F40" s="13" t="s">
        <v>171</v>
      </c>
      <c r="G40" s="13" t="s">
        <v>172</v>
      </c>
      <c r="H40" s="13" t="s">
        <v>19</v>
      </c>
      <c r="I40" s="13" t="s">
        <v>19</v>
      </c>
      <c r="J40" s="13" t="s">
        <v>19</v>
      </c>
      <c r="K40" s="13" t="s">
        <v>19</v>
      </c>
      <c r="L40" s="13" t="s">
        <v>19</v>
      </c>
      <c r="M40" s="27" t="s">
        <v>173</v>
      </c>
      <c r="N40" s="27" t="s">
        <v>174</v>
      </c>
      <c r="O40" s="27" t="s">
        <v>262</v>
      </c>
      <c r="P40" s="15" t="s">
        <v>52</v>
      </c>
      <c r="Q40" s="31" t="s">
        <v>38</v>
      </c>
    </row>
    <row r="41" ht="36" spans="1:17">
      <c r="A41" s="10">
        <f>COUNT($A$1:A40)+1</f>
        <v>37</v>
      </c>
      <c r="B41" s="11" t="s">
        <v>263</v>
      </c>
      <c r="C41" s="11" t="s">
        <v>264</v>
      </c>
      <c r="D41" s="11" t="s">
        <v>265</v>
      </c>
      <c r="E41" s="12">
        <v>44247</v>
      </c>
      <c r="F41" s="11" t="s">
        <v>266</v>
      </c>
      <c r="G41" s="11" t="s">
        <v>267</v>
      </c>
      <c r="H41" s="11" t="s">
        <v>268</v>
      </c>
      <c r="I41" s="11" t="s">
        <v>269</v>
      </c>
      <c r="J41" s="11" t="s">
        <v>19</v>
      </c>
      <c r="K41" s="11" t="s">
        <v>19</v>
      </c>
      <c r="L41" s="11" t="s">
        <v>19</v>
      </c>
      <c r="M41" s="10" t="s">
        <v>65</v>
      </c>
      <c r="N41" s="10" t="s">
        <v>270</v>
      </c>
      <c r="O41" s="10" t="s">
        <v>271</v>
      </c>
      <c r="P41" s="11" t="s">
        <v>26</v>
      </c>
      <c r="Q41" s="11" t="s">
        <v>53</v>
      </c>
    </row>
    <row r="42" ht="48" spans="1:17">
      <c r="A42" s="10">
        <f>COUNT($A$1:A41)+1</f>
        <v>38</v>
      </c>
      <c r="B42" s="11" t="s">
        <v>181</v>
      </c>
      <c r="C42" s="11" t="s">
        <v>19</v>
      </c>
      <c r="D42" s="11" t="s">
        <v>29</v>
      </c>
      <c r="E42" s="13" t="s">
        <v>19</v>
      </c>
      <c r="F42" s="11" t="s">
        <v>255</v>
      </c>
      <c r="G42" s="11" t="s">
        <v>256</v>
      </c>
      <c r="H42" s="11" t="s">
        <v>19</v>
      </c>
      <c r="I42" s="11" t="s">
        <v>19</v>
      </c>
      <c r="J42" s="11" t="s">
        <v>19</v>
      </c>
      <c r="K42" s="11" t="s">
        <v>19</v>
      </c>
      <c r="L42" s="11" t="s">
        <v>19</v>
      </c>
      <c r="M42" s="10" t="s">
        <v>184</v>
      </c>
      <c r="N42" s="10" t="s">
        <v>58</v>
      </c>
      <c r="O42" s="10" t="s">
        <v>272</v>
      </c>
      <c r="P42" s="11" t="s">
        <v>26</v>
      </c>
      <c r="Q42" s="11" t="s">
        <v>38</v>
      </c>
    </row>
    <row r="43" ht="36" spans="1:17">
      <c r="A43" s="14">
        <f>COUNT($A$1:A42)+1</f>
        <v>39</v>
      </c>
      <c r="B43" s="17" t="s">
        <v>273</v>
      </c>
      <c r="C43" s="17" t="s">
        <v>274</v>
      </c>
      <c r="D43" s="17" t="s">
        <v>275</v>
      </c>
      <c r="E43" s="20">
        <v>44353</v>
      </c>
      <c r="F43" s="17" t="s">
        <v>276</v>
      </c>
      <c r="G43" s="17" t="s">
        <v>277</v>
      </c>
      <c r="H43" s="17" t="s">
        <v>278</v>
      </c>
      <c r="I43" s="17" t="s">
        <v>279</v>
      </c>
      <c r="J43" s="17" t="s">
        <v>280</v>
      </c>
      <c r="K43" s="17" t="s">
        <v>281</v>
      </c>
      <c r="L43" s="17" t="s">
        <v>48</v>
      </c>
      <c r="M43" s="10" t="s">
        <v>65</v>
      </c>
      <c r="N43" s="10" t="s">
        <v>282</v>
      </c>
      <c r="O43" s="10" t="s">
        <v>283</v>
      </c>
      <c r="P43" s="17" t="s">
        <v>26</v>
      </c>
      <c r="Q43" s="17" t="s">
        <v>68</v>
      </c>
    </row>
    <row r="44" spans="1:17">
      <c r="A44" s="24"/>
      <c r="B44" s="25"/>
      <c r="C44" s="25"/>
      <c r="D44" s="25"/>
      <c r="E44" s="25"/>
      <c r="F44" s="25"/>
      <c r="G44" s="25"/>
      <c r="H44" s="25"/>
      <c r="I44" s="25"/>
      <c r="J44" s="25"/>
      <c r="K44" s="25"/>
      <c r="L44" s="25"/>
      <c r="M44" s="10" t="s">
        <v>284</v>
      </c>
      <c r="N44" s="10" t="s">
        <v>285</v>
      </c>
      <c r="O44" s="10" t="s">
        <v>286</v>
      </c>
      <c r="P44" s="25"/>
      <c r="Q44" s="25"/>
    </row>
    <row r="45" spans="1:17">
      <c r="A45" s="18"/>
      <c r="B45" s="19"/>
      <c r="C45" s="19"/>
      <c r="D45" s="19"/>
      <c r="E45" s="19"/>
      <c r="F45" s="19"/>
      <c r="G45" s="19"/>
      <c r="H45" s="19"/>
      <c r="I45" s="19"/>
      <c r="J45" s="19"/>
      <c r="K45" s="19"/>
      <c r="L45" s="19"/>
      <c r="M45" s="10" t="s">
        <v>287</v>
      </c>
      <c r="N45" s="10" t="s">
        <v>288</v>
      </c>
      <c r="O45" s="10" t="s">
        <v>250</v>
      </c>
      <c r="P45" s="19"/>
      <c r="Q45" s="19"/>
    </row>
  </sheetData>
  <mergeCells count="43">
    <mergeCell ref="A1:Q1"/>
    <mergeCell ref="A21:A22"/>
    <mergeCell ref="A27:A28"/>
    <mergeCell ref="A43:A45"/>
    <mergeCell ref="B21:B22"/>
    <mergeCell ref="B27:B28"/>
    <mergeCell ref="B43:B45"/>
    <mergeCell ref="C21:C22"/>
    <mergeCell ref="C27:C28"/>
    <mergeCell ref="C43:C45"/>
    <mergeCell ref="D21:D22"/>
    <mergeCell ref="D27:D28"/>
    <mergeCell ref="D43:D45"/>
    <mergeCell ref="E21:E22"/>
    <mergeCell ref="E27:E28"/>
    <mergeCell ref="E43:E45"/>
    <mergeCell ref="F21:F22"/>
    <mergeCell ref="F27:F28"/>
    <mergeCell ref="F43:F45"/>
    <mergeCell ref="G21:G22"/>
    <mergeCell ref="G27:G28"/>
    <mergeCell ref="G43:G45"/>
    <mergeCell ref="H21:H22"/>
    <mergeCell ref="H27:H28"/>
    <mergeCell ref="H43:H45"/>
    <mergeCell ref="I21:I22"/>
    <mergeCell ref="I27:I28"/>
    <mergeCell ref="I43:I45"/>
    <mergeCell ref="J21:J22"/>
    <mergeCell ref="J27:J28"/>
    <mergeCell ref="J43:J45"/>
    <mergeCell ref="K21:K22"/>
    <mergeCell ref="K27:K28"/>
    <mergeCell ref="K43:K45"/>
    <mergeCell ref="L21:L22"/>
    <mergeCell ref="L27:L28"/>
    <mergeCell ref="L43:L45"/>
    <mergeCell ref="P21:P22"/>
    <mergeCell ref="P27:P28"/>
    <mergeCell ref="P43:P45"/>
    <mergeCell ref="Q21:Q22"/>
    <mergeCell ref="Q27:Q28"/>
    <mergeCell ref="Q43:Q45"/>
  </mergeCells>
  <dataValidations count="1">
    <dataValidation allowBlank="1" showInputMessage="1" showErrorMessage="1" sqref="P3 P5 P6 P7 P8 P9 P10 P11 P12 P13 P14 P15 P16 P17 P18 P19 P20 P21 P22 P24 P25 P26 P27 P28 P29 P30 P31 P32 P33 P34 P35 P37 P38 P39 P41 P42 P43 P44 P45"/>
  </dataValidation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不合格信息表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传入的名字</cp:lastModifiedBy>
  <dcterms:created xsi:type="dcterms:W3CDTF">2017-09-26T08:27:00Z</dcterms:created>
  <dcterms:modified xsi:type="dcterms:W3CDTF">2022-08-29T07:41:52Z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2052-11.8.2.10321</vt:lpwstr>
  </property>
  <property fmtid="{D5CDD505-2E9C-101B-9397-08002B2CF9AE}" pid="3" name="KSOReadingLayout">
    <vt:bool>true</vt:bool>
  </property>
  <property fmtid="{D5CDD505-2E9C-101B-9397-08002B2CF9AE}" pid="4" name="ICV">
    <vt:lpwstr>B52C874B2D0846C0B971E0F051230BAA</vt:lpwstr>
  </property>
</Properties>
</file>