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不合格信息表!$A$2:$Q$40</definedName>
  </definedNames>
  <calcPr calcId="144525"/>
</workbook>
</file>

<file path=xl/sharedStrings.xml><?xml version="1.0" encoding="utf-8"?>
<sst xmlns="http://schemas.openxmlformats.org/spreadsheetml/2006/main" count="604" uniqueCount="289">
  <si>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</si>
  <si>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</si>
  <si>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</si>
  <si>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</si>
  <si>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</si>
  <si>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</si>
  <si>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</si>
  <si>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</si>
  <si>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</si>
  <si>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</si>
  <si>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</si>
  <si>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</si>
  <si>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</si>
  <si>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</si>
  <si>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</si>
  <si>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</si>
  <si>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</si>
  <si>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</si>
  <si>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牛蛙</t>
  </si>
  <si>
    <t>/</t>
  </si>
  <si>
    <t>散装称重</t>
  </si>
  <si>
    <t>广州市南沙区贝菜优选蔬菜商行</t>
  </si>
  <si>
    <t>广州市南沙区熙悦街11号112房</t>
  </si>
  <si>
    <t>广州市番禺区石基王群水产品档</t>
  </si>
  <si>
    <t>广州市番禺区大龙街清河东路石岗东村段2号清河综合市场F区081号铺</t>
  </si>
  <si>
    <t>其他(供货商)</t>
  </si>
  <si>
    <t>恩诺沙星</t>
  </si>
  <si>
    <t>≤100μg/kg</t>
  </si>
  <si>
    <t>182μg/kg</t>
  </si>
  <si>
    <t>广州检验检测认证集团有限公司</t>
  </si>
  <si>
    <t>食用农产品</t>
  </si>
  <si>
    <t>马蹄粉</t>
  </si>
  <si>
    <t>云鹤+图形商标</t>
  </si>
  <si>
    <t>250克/盒</t>
  </si>
  <si>
    <t>广州市白云区云鹤食品厂</t>
  </si>
  <si>
    <t>广州市白云区鹤龙街鹤边村细彭岭路7号三楼</t>
  </si>
  <si>
    <t>菌落总数</t>
  </si>
  <si>
    <t>n=5
c=2
m=10000
M=100000
CFU/g</t>
  </si>
  <si>
    <t>①27000
②17000
③21000
④25000
⑤12000
CFU/g</t>
  </si>
  <si>
    <t>淀粉及淀粉制品</t>
  </si>
  <si>
    <t>红薯</t>
  </si>
  <si>
    <t>广州市南沙区大岗曹起兵蔬菜档</t>
  </si>
  <si>
    <t>广州市南沙区大岗镇兴业路23号普盈市场L22-23号</t>
  </si>
  <si>
    <t>林武</t>
  </si>
  <si>
    <t>广州市番禺区清河综合市场</t>
  </si>
  <si>
    <t>其他(供应商)</t>
  </si>
  <si>
    <t>甲拌磷</t>
  </si>
  <si>
    <t>≤0.01mg/kg</t>
  </si>
  <si>
    <t>0.083mg/kg</t>
  </si>
  <si>
    <t>辣椒王粉</t>
  </si>
  <si>
    <t>购进日期：2022/04/30</t>
  </si>
  <si>
    <t>广州优创乐易购超市有限公司</t>
  </si>
  <si>
    <t>广州市天河区中山大道西777号117铺</t>
  </si>
  <si>
    <t>丰俭辣椒香料干货批发行</t>
  </si>
  <si>
    <t>东莞市大岭山镇信立农贸城干货区横二路89号</t>
  </si>
  <si>
    <t>其他</t>
  </si>
  <si>
    <t>铅（以Pb计）</t>
  </si>
  <si>
    <t>≤3.0mg/kg</t>
  </si>
  <si>
    <t>10.3mg/kg</t>
  </si>
  <si>
    <t>广东省食品工业研究所有限公司（广东省质量监督食品检验站）</t>
  </si>
  <si>
    <t>调味品</t>
  </si>
  <si>
    <t>上海青</t>
  </si>
  <si>
    <t>广州市花都区秀全才哥生鲜店</t>
  </si>
  <si>
    <t>广州市花都区秀全街茶碑路8号126铺</t>
  </si>
  <si>
    <t>毒死蜱</t>
  </si>
  <si>
    <t>≤0.02mg/kg</t>
  </si>
  <si>
    <t>0.58mg/kg</t>
  </si>
  <si>
    <t>广东省科学院生物与医学工程研究所</t>
  </si>
  <si>
    <t>卡元层层薄脆（番茄味）</t>
  </si>
  <si>
    <t>卡元及字母及图形商标</t>
  </si>
  <si>
    <t>广州市供销社农产品经营有限公司龟岗路店</t>
  </si>
  <si>
    <t>广州市越秀区龟岗路东山大街36号之二、之三、之四首层</t>
  </si>
  <si>
    <t>广东卡元食品有限公司</t>
  </si>
  <si>
    <t>揭阳市揭东区锡场镇锡埔路天桥东侧</t>
  </si>
  <si>
    <t>过氧化值（以脂肪计）</t>
  </si>
  <si>
    <t>≤0.25g/100g</t>
  </si>
  <si>
    <t>0.41g/100g</t>
  </si>
  <si>
    <t>国家糖业质量检验检测中心</t>
  </si>
  <si>
    <t>饼干</t>
  </si>
  <si>
    <t>香蕉</t>
  </si>
  <si>
    <t>散装</t>
  </si>
  <si>
    <t>发达岭综合市场罗新娇</t>
  </si>
  <si>
    <t>广州市增城区新塘镇发达岭综合市场东门水果1号</t>
  </si>
  <si>
    <t>吡虫啉</t>
  </si>
  <si>
    <t>≤0.05mg/kg</t>
  </si>
  <si>
    <t>0.11mg/kg</t>
  </si>
  <si>
    <t>广州海关技术中心</t>
  </si>
  <si>
    <t>大口黑鲈</t>
  </si>
  <si>
    <t>广州市白云区同和枝记海鲜档</t>
  </si>
  <si>
    <t>广州市白云区沙河沙太中路1018号广州市白云山农产品综合批发市场7区8档</t>
  </si>
  <si>
    <t>新力水産(新风港店)</t>
  </si>
  <si>
    <t>广州市黄沙水产交易市场新风港21仓B2112档</t>
  </si>
  <si>
    <t>208μg/kg</t>
  </si>
  <si>
    <t>花生油</t>
  </si>
  <si>
    <t>广州市增城良心粮油加工店</t>
  </si>
  <si>
    <t>广州市增城区荔城街富和路33号101铺</t>
  </si>
  <si>
    <t>过氧化值</t>
  </si>
  <si>
    <t>0.29g/100g</t>
  </si>
  <si>
    <t>食用油、油脂及其制品</t>
  </si>
  <si>
    <t>土鸡蛋</t>
  </si>
  <si>
    <t>广州市番禺区石壁罗银锋食品店</t>
  </si>
  <si>
    <t>广州市番禺区石壁街屏山二村屏山东路54号屏山农贸市场自编士多行5号铺</t>
  </si>
  <si>
    <t>三保蛋品</t>
  </si>
  <si>
    <t>广州市番禺区钟村市场</t>
  </si>
  <si>
    <t>甲硝唑</t>
  </si>
  <si>
    <t>不得检出</t>
  </si>
  <si>
    <t>667μg/kg</t>
  </si>
  <si>
    <t>甘草话梅</t>
  </si>
  <si>
    <t>广州市增城仙正源农副产品店</t>
  </si>
  <si>
    <t>广州市增城区正果镇正光街84号</t>
  </si>
  <si>
    <t>新兴县富达食品有限公司</t>
  </si>
  <si>
    <t>广东省云浮市新兴县太平镇大土郎开发区</t>
  </si>
  <si>
    <t>≤1.0mg/kg</t>
  </si>
  <si>
    <t>3.46mg/kg</t>
  </si>
  <si>
    <t>水果制品</t>
  </si>
  <si>
    <t>哈密瓜</t>
  </si>
  <si>
    <t>广州市海珠区金溪市场高锦辉水果档</t>
  </si>
  <si>
    <r>
      <rPr>
        <sz val="10"/>
        <rFont val="宋体"/>
        <charset val="134"/>
      </rPr>
      <t>广州市海珠区金溪农贸市场自编水果</t>
    </r>
    <r>
      <rPr>
        <sz val="10"/>
        <rFont val="宋体"/>
        <charset val="134"/>
      </rPr>
      <t>16</t>
    </r>
    <r>
      <rPr>
        <sz val="10"/>
        <rFont val="宋体"/>
        <charset val="134"/>
      </rPr>
      <t>、水果</t>
    </r>
    <r>
      <rPr>
        <sz val="10"/>
        <rFont val="宋体"/>
        <charset val="134"/>
      </rPr>
      <t>17</t>
    </r>
    <r>
      <rPr>
        <sz val="10"/>
        <rFont val="宋体"/>
        <charset val="134"/>
      </rPr>
      <t>、水果</t>
    </r>
    <r>
      <rPr>
        <sz val="10"/>
        <rFont val="宋体"/>
        <charset val="134"/>
      </rPr>
      <t>18</t>
    </r>
    <r>
      <rPr>
        <sz val="10"/>
        <rFont val="宋体"/>
        <charset val="134"/>
      </rPr>
      <t>、水果</t>
    </r>
    <r>
      <rPr>
        <sz val="10"/>
        <rFont val="宋体"/>
        <charset val="134"/>
      </rPr>
      <t>19</t>
    </r>
    <r>
      <rPr>
        <sz val="10"/>
        <rFont val="宋体"/>
        <charset val="134"/>
      </rPr>
      <t>档</t>
    </r>
  </si>
  <si>
    <t>乙酰甲胺磷</t>
  </si>
  <si>
    <t>0.065mg/kg</t>
  </si>
  <si>
    <t>华测检测认证集团股份有限公司</t>
  </si>
  <si>
    <t>味极生抽王</t>
  </si>
  <si>
    <t>味金香</t>
  </si>
  <si>
    <t>800ml/瓶</t>
  </si>
  <si>
    <t>2022/02/21</t>
  </si>
  <si>
    <t>广州市白云区龙归叶雄斌百货店</t>
  </si>
  <si>
    <t>广州市白云区均禾街清湖村菜田街189号1、2、3铺</t>
  </si>
  <si>
    <t>开平市味金香食品有限公司</t>
  </si>
  <si>
    <t>广东省开平市沙冈工业园C7-1</t>
  </si>
  <si>
    <t>全氮(以氮计)</t>
  </si>
  <si>
    <t>≥0.70g/100mL</t>
  </si>
  <si>
    <t>0.58g/100mL</t>
  </si>
  <si>
    <t>广州质量监督检测研究院</t>
  </si>
  <si>
    <t>豇豆</t>
  </si>
  <si>
    <t>越秀区寺右市场刘成茂</t>
  </si>
  <si>
    <t>广州市越秀区寺右新马路122号首层广州市寺右市场自编B17号档</t>
  </si>
  <si>
    <t>倍硫磷</t>
  </si>
  <si>
    <t>0.24mg/kg</t>
  </si>
  <si>
    <t>工夫红茶</t>
  </si>
  <si>
    <t>上统及图形商标</t>
  </si>
  <si>
    <t>500g/袋</t>
  </si>
  <si>
    <t>广州亨弟食品有限公司</t>
  </si>
  <si>
    <t>广州市白云区太和镇园夏牌坊大街西六横路2</t>
  </si>
  <si>
    <t>草甘膦</t>
  </si>
  <si>
    <t>≤1mg/kg</t>
  </si>
  <si>
    <t>1.51mg/kg</t>
  </si>
  <si>
    <t>茶叶及相关制品</t>
  </si>
  <si>
    <t>广州市番禺区沙头荣贤水产品店</t>
  </si>
  <si>
    <t>广州市番禺区沙头街榄山村捷进西路21号113铺</t>
  </si>
  <si>
    <t>王群水产</t>
  </si>
  <si>
    <t>广州市番禺区清河综合市场F区81号</t>
  </si>
  <si>
    <t>168μg/kg</t>
  </si>
  <si>
    <t>呋喃西林代谢物</t>
  </si>
  <si>
    <t>5.54μg/kg</t>
  </si>
  <si>
    <t>黄冰晶糖</t>
  </si>
  <si>
    <t>聯和一番+图形</t>
  </si>
  <si>
    <t>454克（g）/袋</t>
  </si>
  <si>
    <t>2022/01/06</t>
  </si>
  <si>
    <t>广州市泓亨贸易有限公司西街分公司</t>
  </si>
  <si>
    <t>广州市从化街口街西宁中路138号之一B区、138号之二、140号之二</t>
  </si>
  <si>
    <t>佛山市南海区联和食品有限公司</t>
  </si>
  <si>
    <t>佛山市南海区狮山镇罗村乐园一路25号</t>
  </si>
  <si>
    <t>色值</t>
  </si>
  <si>
    <t>≥200IU</t>
  </si>
  <si>
    <t>139IU</t>
  </si>
  <si>
    <t>国家加工食品质量检验检测中心（广东）</t>
  </si>
  <si>
    <t>食糖</t>
  </si>
  <si>
    <t>韭菜</t>
  </si>
  <si>
    <t>广州市番禺区市桥杨容弟蔬菜档</t>
  </si>
  <si>
    <t>广州市番禺区市桥街西丽南路东侧223号西区肉菜市场新地档双号菜档30、32号</t>
  </si>
  <si>
    <t>黄飞凤</t>
  </si>
  <si>
    <t>广州市番禺区清河市场</t>
  </si>
  <si>
    <t>腐霉利</t>
  </si>
  <si>
    <t>≤0.2mg/kg</t>
  </si>
  <si>
    <t>2.18mg/kg</t>
  </si>
  <si>
    <t>广州市番禺区沙头街梁权记食品店</t>
  </si>
  <si>
    <t>广州市番禺区沙头街汀根村大板工业区二街18号103</t>
  </si>
  <si>
    <r>
      <rPr>
        <sz val="10"/>
        <rFont val="宋体"/>
        <charset val="134"/>
      </rPr>
      <t>黄曲霉毒素B</t>
    </r>
    <r>
      <rPr>
        <sz val="10"/>
        <rFont val="Calibri"/>
        <charset val="0"/>
      </rPr>
      <t>₁</t>
    </r>
  </si>
  <si>
    <t>≤20μg/kg</t>
  </si>
  <si>
    <t>25.8μg/kg</t>
  </si>
  <si>
    <t>生鱼(乌鳢)</t>
  </si>
  <si>
    <t>155μg/kg</t>
  </si>
  <si>
    <t>海带丝</t>
  </si>
  <si>
    <t>广州市天河区东棠家隆百货商店</t>
  </si>
  <si>
    <t>广州市天河区荷光路154号首层1号</t>
  </si>
  <si>
    <t>广州市番禺区树蓉食用农产品档</t>
  </si>
  <si>
    <t>广州市番禺区大龙街清河东路石岗东村段2号清河综合市场E区326、327、328号铺</t>
  </si>
  <si>
    <t>铅（以Pb计）（干重计）</t>
  </si>
  <si>
    <t>1.38mg/kg</t>
  </si>
  <si>
    <t>水产制品</t>
  </si>
  <si>
    <t>苦瓜</t>
  </si>
  <si>
    <t>东城市场陈桂好</t>
  </si>
  <si>
    <t>广州市番禺区市桥街环城东路152号后座首层广州市番禺区东城市场H17、H18号铺</t>
  </si>
  <si>
    <t>蔡杏芳</t>
  </si>
  <si>
    <t>广州市番禺区清河市场I区36号</t>
  </si>
  <si>
    <t>0.19mg/kg</t>
  </si>
  <si>
    <t>三文鱼腩刺身</t>
  </si>
  <si>
    <t>广州市石代餐饮管理有限公司</t>
  </si>
  <si>
    <t>广州市花都区花都龙珠路39号商业综合楼首至五层（部位:4楼4062、4063）</t>
  </si>
  <si>
    <t>大肠菌群</t>
  </si>
  <si>
    <t>n=5
c=2
m=10
M=100
CFU/g</t>
  </si>
  <si>
    <t>①＜10
②170
③130
④＜10
⑤＜10
CFU/g</t>
  </si>
  <si>
    <t>广州市食品检验所</t>
  </si>
  <si>
    <t>餐饮食品</t>
  </si>
  <si>
    <t>菠菜</t>
  </si>
  <si>
    <t>广州市黄埔区礼加诚百货商场</t>
  </si>
  <si>
    <t>广州市黄埔区永和桑田一路横迳综合市场</t>
  </si>
  <si>
    <t>阿平蔬菜批发</t>
  </si>
  <si>
    <t>群星初庄市场蔬菜批发市场中菜区43号</t>
  </si>
  <si>
    <t>其他（供货商）</t>
  </si>
  <si>
    <t>0.030mg/kg</t>
  </si>
  <si>
    <t>广东省科学院测试分析研究所（中国广州分析测试中心）</t>
  </si>
  <si>
    <t>自消毒餐饮具（大碗）</t>
  </si>
  <si>
    <t>广州市从化江埔老坊桂小吃店</t>
  </si>
  <si>
    <t>广州市从化区江埔街海塱东路34号101铺</t>
  </si>
  <si>
    <t>阴离子合成洗涤剂（以十二烷基苯磺酸钠计）</t>
  </si>
  <si>
    <r>
      <rPr>
        <sz val="10"/>
        <rFont val="宋体"/>
        <charset val="134"/>
      </rPr>
      <t>0.054mg/100cm</t>
    </r>
    <r>
      <rPr>
        <vertAlign val="superscript"/>
        <sz val="10"/>
        <rFont val="宋体"/>
        <charset val="134"/>
      </rPr>
      <t>2</t>
    </r>
  </si>
  <si>
    <t>餐饮具</t>
  </si>
  <si>
    <t>花蟹</t>
  </si>
  <si>
    <t>广州市从化鳌头富盈水产档</t>
  </si>
  <si>
    <t>广州市从化区鳌头镇新城市场内</t>
  </si>
  <si>
    <t>溢洲水产</t>
  </si>
  <si>
    <t>广州市黄沙水产批发市场A区（1）110A档</t>
  </si>
  <si>
    <t>镉(以 Cd 计)</t>
  </si>
  <si>
    <t>≤0.5mg/kg</t>
  </si>
  <si>
    <t>0.74mg/kg</t>
  </si>
  <si>
    <t>老香橼（话化类蜜饯）</t>
  </si>
  <si>
    <t>潮汕之果+图形商标</t>
  </si>
  <si>
    <t>22克×10泡/盒</t>
  </si>
  <si>
    <t>广州市铠军贸易有限公司</t>
  </si>
  <si>
    <t>广州市天河区先烈东路190号首层158和159号商铺</t>
  </si>
  <si>
    <t>汕头市集泰食品有限公司</t>
  </si>
  <si>
    <t>汕头市潮汕路55号B座101</t>
  </si>
  <si>
    <t>3.04mg/kg</t>
  </si>
  <si>
    <t>广州市花都区三东市场(汪拥军)</t>
  </si>
  <si>
    <t>广州市花都区凤凰北路三东市场29、30档</t>
  </si>
  <si>
    <t>0.65mg/kg</t>
  </si>
  <si>
    <t>自消毒餐饮具（碗）</t>
  </si>
  <si>
    <t>广州传记潮发餐饮管理有限公司江南大道分公司</t>
  </si>
  <si>
    <t>广州市海珠区江南大道中180号601铺（部位：自编608单元）</t>
  </si>
  <si>
    <r>
      <rPr>
        <sz val="10"/>
        <rFont val="宋体"/>
        <charset val="134"/>
      </rPr>
      <t>0.021mg/100cm</t>
    </r>
    <r>
      <rPr>
        <vertAlign val="superscript"/>
        <sz val="10"/>
        <rFont val="宋体"/>
        <charset val="134"/>
      </rPr>
      <t>2</t>
    </r>
  </si>
  <si>
    <t>原味海苔</t>
  </si>
  <si>
    <t>图形</t>
  </si>
  <si>
    <t>40克/包</t>
  </si>
  <si>
    <t>广州市从化太平联城百货</t>
  </si>
  <si>
    <t>广州市从化区太平镇康乐东路（原时尚坊商场）</t>
  </si>
  <si>
    <t>广东天天上好食品实业有限公司</t>
  </si>
  <si>
    <t>广东省揭西县棉湖镇甲埔村委棉东公路甲埔路段</t>
  </si>
  <si>
    <t>n=5
c=2
m=30000
M=100000
CFU/g</t>
  </si>
  <si>
    <t>①580000
②800000
③1100000
④1700000
⑤520000
CFU/g</t>
  </si>
  <si>
    <t>豆角(豇豆)</t>
  </si>
  <si>
    <t>广州市南沙区南沙众万加百货店</t>
  </si>
  <si>
    <t>广州市南沙区南沙街金洲裕兴花园商业大厦</t>
  </si>
  <si>
    <t>陈天扬</t>
  </si>
  <si>
    <t>广州市番禺区清河市场W区80-81档</t>
  </si>
  <si>
    <t>噻虫胺</t>
  </si>
  <si>
    <t>0.060mg/kg</t>
  </si>
  <si>
    <t>广州市从化吕田金小豆土榨花生油坊</t>
  </si>
  <si>
    <t>广州市从化区吕田镇桂峰村陈洞队60号之一</t>
  </si>
  <si>
    <t>27.6μg/kg</t>
  </si>
  <si>
    <t>生鱼</t>
  </si>
  <si>
    <t>广州市花都区新华允涛鲜鱼档</t>
  </si>
  <si>
    <t>广州市花都区新华街宝华路6号富华市场</t>
  </si>
  <si>
    <t>广州市白云区水沥红葱市场陈海</t>
  </si>
  <si>
    <t>广州市白云区水莲路8号</t>
  </si>
  <si>
    <t>甲氧苄啶</t>
  </si>
  <si>
    <t>≤50μg/kg</t>
  </si>
  <si>
    <t>236μg/kg</t>
  </si>
  <si>
    <t>广州市增城其其水果店</t>
  </si>
  <si>
    <t>广州市增城区金源农贸宁西市场A003、A004</t>
  </si>
  <si>
    <t>广州市增城区新塘镇华利城新兴街</t>
  </si>
  <si>
    <t>绿豆芽</t>
  </si>
  <si>
    <t>广州市花都区花城安逸森精品超市</t>
  </si>
  <si>
    <t>广州市花都区花城街三东大道106号之一</t>
  </si>
  <si>
    <t>总汞（以Hg计）</t>
  </si>
  <si>
    <t>0.052mg/kg</t>
  </si>
  <si>
    <t>葱油龙须菜（凉菜）</t>
  </si>
  <si>
    <t>广州市从化江埔老安西美食店</t>
  </si>
  <si>
    <t>广州市从化区江埔街从城大道113号之九</t>
  </si>
  <si>
    <t>沙门氏菌</t>
  </si>
  <si>
    <t>满意：未检出
不合格：检出</t>
  </si>
  <si>
    <t>检出/25g</t>
  </si>
  <si>
    <t>白壳鲜鸡蛋 中码 360个/箱</t>
  </si>
  <si>
    <t>42斤/箱</t>
  </si>
  <si>
    <t>广州余有庆餐饮企业管理有限公司</t>
  </si>
  <si>
    <t>广州市白云区太和镇军民路382号101房（仓库名称：广州市余有庆餐饮企业管理有限公司；仓库地址：广州市白云区太和镇军民路382号101房）</t>
  </si>
  <si>
    <t>深圳市自然隆农业发展有限公司</t>
  </si>
  <si>
    <t>经销</t>
  </si>
  <si>
    <t>4795μg/kg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</si>
</sst>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yyyy\-mm\-dd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name val="Calibri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0"/>
      <name val="Calibri"/>
      <charset val="0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31" fillId="0" borderId="0"/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177" fontId="4" fillId="0" borderId="2" xfId="59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0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5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6" t="s">
        <v>10</v>
      </c>
      <c r="K2" s="26" t="s">
        <v>11</v>
      </c>
      <c r="L2" s="26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36" spans="1:17">
      <c r="A3" s="11">
        <f>COUNT($A$1:A2)+1</f>
        <v>1</v>
      </c>
      <c r="B3" s="11" t="s">
        <v>18</v>
      </c>
      <c r="C3" s="11" t="s">
        <v>19</v>
      </c>
      <c r="D3" s="11" t="s">
        <v>20</v>
      </c>
      <c r="E3" s="11" t="s">
        <v>19</v>
      </c>
      <c r="F3" s="11" t="s">
        <v>21</v>
      </c>
      <c r="G3" s="11" t="s">
        <v>22</v>
      </c>
      <c r="H3" s="11" t="s">
        <v>19</v>
      </c>
      <c r="I3" s="11" t="s">
        <v>19</v>
      </c>
      <c r="J3" s="11" t="s">
        <v>23</v>
      </c>
      <c r="K3" s="11" t="s">
        <v>24</v>
      </c>
      <c r="L3" s="11" t="s">
        <v>25</v>
      </c>
      <c r="M3" s="11" t="s">
        <v>26</v>
      </c>
      <c r="N3" s="17" t="s">
        <v>27</v>
      </c>
      <c r="O3" s="17" t="s">
        <v>28</v>
      </c>
      <c r="P3" s="16" t="s">
        <v>29</v>
      </c>
      <c r="Q3" s="11" t="s">
        <v>30</v>
      </c>
    </row>
    <row r="4" s="2" customFormat="1" ht="72" spans="1:17">
      <c r="A4" s="11">
        <f>COUNT($A$1:A3)+1</f>
        <v>2</v>
      </c>
      <c r="B4" s="11" t="s">
        <v>31</v>
      </c>
      <c r="C4" s="11" t="s">
        <v>32</v>
      </c>
      <c r="D4" s="11" t="s">
        <v>33</v>
      </c>
      <c r="E4" s="12">
        <v>44653</v>
      </c>
      <c r="F4" s="11" t="s">
        <v>34</v>
      </c>
      <c r="G4" s="11" t="s">
        <v>35</v>
      </c>
      <c r="H4" s="11" t="s">
        <v>34</v>
      </c>
      <c r="I4" s="11" t="s">
        <v>35</v>
      </c>
      <c r="J4" s="11" t="s">
        <v>19</v>
      </c>
      <c r="K4" s="11" t="s">
        <v>19</v>
      </c>
      <c r="L4" s="11" t="s">
        <v>19</v>
      </c>
      <c r="M4" s="11" t="s">
        <v>36</v>
      </c>
      <c r="N4" s="17" t="s">
        <v>37</v>
      </c>
      <c r="O4" s="11" t="s">
        <v>38</v>
      </c>
      <c r="P4" s="16" t="s">
        <v>29</v>
      </c>
      <c r="Q4" s="11" t="s">
        <v>39</v>
      </c>
    </row>
    <row r="5" ht="36" spans="1:17">
      <c r="A5" s="11">
        <f>COUNT($A$1:A4)+1</f>
        <v>3</v>
      </c>
      <c r="B5" s="11" t="s">
        <v>40</v>
      </c>
      <c r="C5" s="11" t="s">
        <v>19</v>
      </c>
      <c r="D5" s="11" t="s">
        <v>20</v>
      </c>
      <c r="E5" s="11" t="s">
        <v>19</v>
      </c>
      <c r="F5" s="11" t="s">
        <v>41</v>
      </c>
      <c r="G5" s="11" t="s">
        <v>42</v>
      </c>
      <c r="H5" s="11" t="s">
        <v>19</v>
      </c>
      <c r="I5" s="11" t="s">
        <v>19</v>
      </c>
      <c r="J5" s="11" t="s">
        <v>43</v>
      </c>
      <c r="K5" s="11" t="s">
        <v>44</v>
      </c>
      <c r="L5" s="11" t="s">
        <v>45</v>
      </c>
      <c r="M5" s="11" t="s">
        <v>46</v>
      </c>
      <c r="N5" s="17" t="s">
        <v>47</v>
      </c>
      <c r="O5" s="17" t="s">
        <v>48</v>
      </c>
      <c r="P5" s="16" t="s">
        <v>29</v>
      </c>
      <c r="Q5" s="11" t="s">
        <v>30</v>
      </c>
    </row>
    <row r="6" s="2" customFormat="1" ht="60" spans="1:17">
      <c r="A6" s="11">
        <f>COUNT($A$1:A5)+1</f>
        <v>4</v>
      </c>
      <c r="B6" s="13" t="s">
        <v>49</v>
      </c>
      <c r="C6" s="14" t="s">
        <v>19</v>
      </c>
      <c r="D6" s="14" t="s">
        <v>19</v>
      </c>
      <c r="E6" s="15" t="s">
        <v>50</v>
      </c>
      <c r="F6" s="14" t="s">
        <v>51</v>
      </c>
      <c r="G6" s="14" t="s">
        <v>52</v>
      </c>
      <c r="H6" s="14" t="s">
        <v>19</v>
      </c>
      <c r="I6" s="14" t="s">
        <v>19</v>
      </c>
      <c r="J6" s="13" t="s">
        <v>53</v>
      </c>
      <c r="K6" s="13" t="s">
        <v>54</v>
      </c>
      <c r="L6" s="14" t="s">
        <v>55</v>
      </c>
      <c r="M6" s="11" t="s">
        <v>56</v>
      </c>
      <c r="N6" s="27" t="s">
        <v>57</v>
      </c>
      <c r="O6" s="27" t="s">
        <v>58</v>
      </c>
      <c r="P6" s="16" t="s">
        <v>59</v>
      </c>
      <c r="Q6" s="30" t="s">
        <v>60</v>
      </c>
    </row>
    <row r="7" ht="36" spans="1:17">
      <c r="A7" s="11">
        <f>COUNT($A$1:A6)+1</f>
        <v>5</v>
      </c>
      <c r="B7" s="16" t="s">
        <v>61</v>
      </c>
      <c r="C7" s="16" t="s">
        <v>19</v>
      </c>
      <c r="D7" s="16" t="s">
        <v>19</v>
      </c>
      <c r="E7" s="11" t="s">
        <v>19</v>
      </c>
      <c r="F7" s="16" t="s">
        <v>62</v>
      </c>
      <c r="G7" s="16" t="s">
        <v>63</v>
      </c>
      <c r="H7" s="16" t="s">
        <v>19</v>
      </c>
      <c r="I7" s="16" t="s">
        <v>19</v>
      </c>
      <c r="J7" s="17" t="s">
        <v>19</v>
      </c>
      <c r="K7" s="17" t="s">
        <v>19</v>
      </c>
      <c r="L7" s="17" t="s">
        <v>19</v>
      </c>
      <c r="M7" s="16" t="s">
        <v>64</v>
      </c>
      <c r="N7" s="16" t="s">
        <v>65</v>
      </c>
      <c r="O7" s="16" t="s">
        <v>66</v>
      </c>
      <c r="P7" s="28" t="s">
        <v>67</v>
      </c>
      <c r="Q7" s="16" t="s">
        <v>30</v>
      </c>
    </row>
    <row r="8" s="2" customFormat="1" ht="36" spans="1:17">
      <c r="A8" s="11">
        <f>COUNT($A$1:A7)+1</f>
        <v>6</v>
      </c>
      <c r="B8" s="17" t="s">
        <v>68</v>
      </c>
      <c r="C8" s="17" t="s">
        <v>69</v>
      </c>
      <c r="D8" s="17" t="s">
        <v>20</v>
      </c>
      <c r="E8" s="18">
        <v>44675</v>
      </c>
      <c r="F8" s="17" t="s">
        <v>70</v>
      </c>
      <c r="G8" s="17" t="s">
        <v>71</v>
      </c>
      <c r="H8" s="17" t="s">
        <v>72</v>
      </c>
      <c r="I8" s="17" t="s">
        <v>73</v>
      </c>
      <c r="J8" s="17" t="s">
        <v>19</v>
      </c>
      <c r="K8" s="17" t="s">
        <v>19</v>
      </c>
      <c r="L8" s="17" t="s">
        <v>19</v>
      </c>
      <c r="M8" s="17" t="s">
        <v>74</v>
      </c>
      <c r="N8" s="17" t="s">
        <v>75</v>
      </c>
      <c r="O8" s="17" t="s">
        <v>76</v>
      </c>
      <c r="P8" s="17" t="s">
        <v>77</v>
      </c>
      <c r="Q8" s="17" t="s">
        <v>78</v>
      </c>
    </row>
    <row r="9" s="2" customFormat="1" ht="36" spans="1:17">
      <c r="A9" s="11">
        <f>COUNT($A$1:A8)+1</f>
        <v>7</v>
      </c>
      <c r="B9" s="19" t="s">
        <v>79</v>
      </c>
      <c r="C9" s="19" t="s">
        <v>19</v>
      </c>
      <c r="D9" s="19" t="s">
        <v>80</v>
      </c>
      <c r="E9" s="11" t="s">
        <v>19</v>
      </c>
      <c r="F9" s="19" t="s">
        <v>81</v>
      </c>
      <c r="G9" s="19" t="s">
        <v>82</v>
      </c>
      <c r="H9" s="19" t="s">
        <v>19</v>
      </c>
      <c r="I9" s="19" t="s">
        <v>19</v>
      </c>
      <c r="J9" s="17" t="s">
        <v>19</v>
      </c>
      <c r="K9" s="17" t="s">
        <v>19</v>
      </c>
      <c r="L9" s="17" t="s">
        <v>19</v>
      </c>
      <c r="M9" s="17" t="s">
        <v>83</v>
      </c>
      <c r="N9" s="17" t="s">
        <v>84</v>
      </c>
      <c r="O9" s="17" t="s">
        <v>85</v>
      </c>
      <c r="P9" s="17" t="s">
        <v>86</v>
      </c>
      <c r="Q9" s="19" t="s">
        <v>30</v>
      </c>
    </row>
    <row r="10" s="2" customFormat="1" ht="48" spans="1:17">
      <c r="A10" s="20">
        <f>COUNT($A$1:A9)+1</f>
        <v>8</v>
      </c>
      <c r="B10" s="11" t="s">
        <v>87</v>
      </c>
      <c r="C10" s="11" t="s">
        <v>19</v>
      </c>
      <c r="D10" s="11" t="s">
        <v>20</v>
      </c>
      <c r="E10" s="11" t="s">
        <v>19</v>
      </c>
      <c r="F10" s="11" t="s">
        <v>88</v>
      </c>
      <c r="G10" s="11" t="s">
        <v>89</v>
      </c>
      <c r="H10" s="11" t="s">
        <v>19</v>
      </c>
      <c r="I10" s="11" t="s">
        <v>19</v>
      </c>
      <c r="J10" s="11" t="s">
        <v>90</v>
      </c>
      <c r="K10" s="11" t="s">
        <v>91</v>
      </c>
      <c r="L10" s="11" t="s">
        <v>45</v>
      </c>
      <c r="M10" s="11" t="s">
        <v>26</v>
      </c>
      <c r="N10" s="17" t="s">
        <v>27</v>
      </c>
      <c r="O10" s="17" t="s">
        <v>92</v>
      </c>
      <c r="P10" s="16" t="s">
        <v>29</v>
      </c>
      <c r="Q10" s="11" t="s">
        <v>30</v>
      </c>
    </row>
    <row r="11" s="2" customFormat="1" ht="36" spans="1:17">
      <c r="A11" s="11">
        <f>COUNT($A$1:A10)+1</f>
        <v>9</v>
      </c>
      <c r="B11" s="11" t="s">
        <v>93</v>
      </c>
      <c r="C11" s="11" t="s">
        <v>19</v>
      </c>
      <c r="D11" s="11" t="s">
        <v>20</v>
      </c>
      <c r="E11" s="12">
        <v>44676</v>
      </c>
      <c r="F11" s="11" t="s">
        <v>94</v>
      </c>
      <c r="G11" s="11" t="s">
        <v>95</v>
      </c>
      <c r="H11" s="11" t="s">
        <v>94</v>
      </c>
      <c r="I11" s="11" t="s">
        <v>95</v>
      </c>
      <c r="J11" s="11" t="s">
        <v>19</v>
      </c>
      <c r="K11" s="11" t="s">
        <v>19</v>
      </c>
      <c r="L11" s="11" t="s">
        <v>19</v>
      </c>
      <c r="M11" s="11" t="s">
        <v>96</v>
      </c>
      <c r="N11" s="17" t="s">
        <v>75</v>
      </c>
      <c r="O11" s="11" t="s">
        <v>97</v>
      </c>
      <c r="P11" s="16" t="s">
        <v>29</v>
      </c>
      <c r="Q11" s="11" t="s">
        <v>98</v>
      </c>
    </row>
    <row r="12" s="2" customFormat="1" ht="48" spans="1:17">
      <c r="A12" s="11">
        <f>COUNT($A$1:A11)+1</f>
        <v>10</v>
      </c>
      <c r="B12" s="11" t="s">
        <v>99</v>
      </c>
      <c r="C12" s="11" t="s">
        <v>19</v>
      </c>
      <c r="D12" s="11" t="s">
        <v>20</v>
      </c>
      <c r="E12" s="11" t="s">
        <v>19</v>
      </c>
      <c r="F12" s="11" t="s">
        <v>100</v>
      </c>
      <c r="G12" s="11" t="s">
        <v>101</v>
      </c>
      <c r="H12" s="11" t="s">
        <v>19</v>
      </c>
      <c r="I12" s="11" t="s">
        <v>19</v>
      </c>
      <c r="J12" s="11" t="s">
        <v>102</v>
      </c>
      <c r="K12" s="11" t="s">
        <v>103</v>
      </c>
      <c r="L12" s="11" t="s">
        <v>25</v>
      </c>
      <c r="M12" s="11" t="s">
        <v>104</v>
      </c>
      <c r="N12" s="17" t="s">
        <v>105</v>
      </c>
      <c r="O12" s="17" t="s">
        <v>106</v>
      </c>
      <c r="P12" s="16" t="s">
        <v>29</v>
      </c>
      <c r="Q12" s="11" t="s">
        <v>30</v>
      </c>
    </row>
    <row r="13" s="2" customFormat="1" ht="36" spans="1:17">
      <c r="A13" s="11">
        <f>COUNT($A$1:A12)+1</f>
        <v>11</v>
      </c>
      <c r="B13" s="11" t="s">
        <v>107</v>
      </c>
      <c r="C13" s="11" t="s">
        <v>19</v>
      </c>
      <c r="D13" s="11" t="s">
        <v>20</v>
      </c>
      <c r="E13" s="12">
        <v>44579</v>
      </c>
      <c r="F13" s="11" t="s">
        <v>108</v>
      </c>
      <c r="G13" s="11" t="s">
        <v>109</v>
      </c>
      <c r="H13" s="11" t="s">
        <v>110</v>
      </c>
      <c r="I13" s="11" t="s">
        <v>111</v>
      </c>
      <c r="J13" s="11" t="s">
        <v>19</v>
      </c>
      <c r="K13" s="11" t="s">
        <v>19</v>
      </c>
      <c r="L13" s="11" t="s">
        <v>19</v>
      </c>
      <c r="M13" s="11" t="s">
        <v>56</v>
      </c>
      <c r="N13" s="17" t="s">
        <v>112</v>
      </c>
      <c r="O13" s="11" t="s">
        <v>113</v>
      </c>
      <c r="P13" s="16" t="s">
        <v>29</v>
      </c>
      <c r="Q13" s="11" t="s">
        <v>114</v>
      </c>
    </row>
    <row r="14" s="2" customFormat="1" ht="36" spans="1:17">
      <c r="A14" s="11">
        <f>COUNT($A$1:A13)+1</f>
        <v>12</v>
      </c>
      <c r="B14" s="11" t="s">
        <v>115</v>
      </c>
      <c r="C14" s="11" t="s">
        <v>19</v>
      </c>
      <c r="D14" s="11" t="s">
        <v>19</v>
      </c>
      <c r="E14" s="11" t="s">
        <v>19</v>
      </c>
      <c r="F14" s="11" t="s">
        <v>116</v>
      </c>
      <c r="G14" s="11" t="s">
        <v>117</v>
      </c>
      <c r="H14" s="11" t="s">
        <v>19</v>
      </c>
      <c r="I14" s="11" t="s">
        <v>19</v>
      </c>
      <c r="J14" s="17" t="s">
        <v>19</v>
      </c>
      <c r="K14" s="17" t="s">
        <v>19</v>
      </c>
      <c r="L14" s="17" t="s">
        <v>19</v>
      </c>
      <c r="M14" s="16" t="s">
        <v>118</v>
      </c>
      <c r="N14" s="16" t="s">
        <v>65</v>
      </c>
      <c r="O14" s="16" t="s">
        <v>119</v>
      </c>
      <c r="P14" s="29" t="s">
        <v>120</v>
      </c>
      <c r="Q14" s="11" t="s">
        <v>30</v>
      </c>
    </row>
    <row r="15" s="2" customFormat="1" ht="36" spans="1:17">
      <c r="A15" s="11">
        <f>COUNT($A$1:A14)+1</f>
        <v>13</v>
      </c>
      <c r="B15" s="13" t="s">
        <v>121</v>
      </c>
      <c r="C15" s="14" t="s">
        <v>122</v>
      </c>
      <c r="D15" s="14" t="s">
        <v>123</v>
      </c>
      <c r="E15" s="14" t="s">
        <v>124</v>
      </c>
      <c r="F15" s="14" t="s">
        <v>125</v>
      </c>
      <c r="G15" s="14" t="s">
        <v>126</v>
      </c>
      <c r="H15" s="14" t="s">
        <v>127</v>
      </c>
      <c r="I15" s="14" t="s">
        <v>128</v>
      </c>
      <c r="J15" s="13" t="s">
        <v>19</v>
      </c>
      <c r="K15" s="13" t="s">
        <v>19</v>
      </c>
      <c r="L15" s="13" t="s">
        <v>19</v>
      </c>
      <c r="M15" s="27" t="s">
        <v>129</v>
      </c>
      <c r="N15" s="27" t="s">
        <v>130</v>
      </c>
      <c r="O15" s="27" t="s">
        <v>131</v>
      </c>
      <c r="P15" s="16" t="s">
        <v>132</v>
      </c>
      <c r="Q15" s="30" t="s">
        <v>60</v>
      </c>
    </row>
    <row r="16" s="2" customFormat="1" ht="36" spans="1:17">
      <c r="A16" s="20">
        <f>COUNT($A$1:A15)+1</f>
        <v>14</v>
      </c>
      <c r="B16" s="11" t="s">
        <v>133</v>
      </c>
      <c r="C16" s="11" t="s">
        <v>19</v>
      </c>
      <c r="D16" s="11" t="s">
        <v>20</v>
      </c>
      <c r="E16" s="11" t="s">
        <v>19</v>
      </c>
      <c r="F16" s="11" t="s">
        <v>134</v>
      </c>
      <c r="G16" s="11" t="s">
        <v>135</v>
      </c>
      <c r="H16" s="11" t="s">
        <v>19</v>
      </c>
      <c r="I16" s="11" t="s">
        <v>19</v>
      </c>
      <c r="J16" s="17" t="s">
        <v>19</v>
      </c>
      <c r="K16" s="17" t="s">
        <v>19</v>
      </c>
      <c r="L16" s="17" t="s">
        <v>19</v>
      </c>
      <c r="M16" s="11" t="s">
        <v>136</v>
      </c>
      <c r="N16" s="17" t="s">
        <v>84</v>
      </c>
      <c r="O16" s="17" t="s">
        <v>137</v>
      </c>
      <c r="P16" s="16" t="s">
        <v>29</v>
      </c>
      <c r="Q16" s="11" t="s">
        <v>30</v>
      </c>
    </row>
    <row r="17" ht="24" spans="1:17">
      <c r="A17" s="11">
        <f>COUNT($A$1:A16)+1</f>
        <v>15</v>
      </c>
      <c r="B17" s="11" t="s">
        <v>138</v>
      </c>
      <c r="C17" s="11" t="s">
        <v>139</v>
      </c>
      <c r="D17" s="11" t="s">
        <v>140</v>
      </c>
      <c r="E17" s="12">
        <v>44608</v>
      </c>
      <c r="F17" s="11" t="s">
        <v>141</v>
      </c>
      <c r="G17" s="11" t="s">
        <v>142</v>
      </c>
      <c r="H17" s="11" t="s">
        <v>141</v>
      </c>
      <c r="I17" s="11" t="s">
        <v>142</v>
      </c>
      <c r="J17" s="11" t="s">
        <v>19</v>
      </c>
      <c r="K17" s="11" t="s">
        <v>19</v>
      </c>
      <c r="L17" s="11" t="s">
        <v>19</v>
      </c>
      <c r="M17" s="11" t="s">
        <v>143</v>
      </c>
      <c r="N17" s="17" t="s">
        <v>144</v>
      </c>
      <c r="O17" s="11" t="s">
        <v>145</v>
      </c>
      <c r="P17" s="17" t="s">
        <v>77</v>
      </c>
      <c r="Q17" s="11" t="s">
        <v>146</v>
      </c>
    </row>
    <row r="18" s="2" customFormat="1" spans="1:17">
      <c r="A18" s="20">
        <f>COUNT($A$1:A17)+1</f>
        <v>16</v>
      </c>
      <c r="B18" s="21" t="s">
        <v>18</v>
      </c>
      <c r="C18" s="21" t="s">
        <v>19</v>
      </c>
      <c r="D18" s="21" t="s">
        <v>20</v>
      </c>
      <c r="E18" s="21" t="s">
        <v>19</v>
      </c>
      <c r="F18" s="21" t="s">
        <v>147</v>
      </c>
      <c r="G18" s="21" t="s">
        <v>148</v>
      </c>
      <c r="H18" s="21" t="s">
        <v>19</v>
      </c>
      <c r="I18" s="21" t="s">
        <v>19</v>
      </c>
      <c r="J18" s="21" t="s">
        <v>149</v>
      </c>
      <c r="K18" s="21" t="s">
        <v>150</v>
      </c>
      <c r="L18" s="21" t="s">
        <v>25</v>
      </c>
      <c r="M18" s="11" t="s">
        <v>26</v>
      </c>
      <c r="N18" s="17" t="s">
        <v>27</v>
      </c>
      <c r="O18" s="17" t="s">
        <v>151</v>
      </c>
      <c r="P18" s="21" t="s">
        <v>29</v>
      </c>
      <c r="Q18" s="21" t="s">
        <v>30</v>
      </c>
    </row>
    <row r="19" s="2" customFormat="1" spans="1:17">
      <c r="A19" s="2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1" t="s">
        <v>152</v>
      </c>
      <c r="N19" s="17" t="s">
        <v>105</v>
      </c>
      <c r="O19" s="17" t="s">
        <v>153</v>
      </c>
      <c r="P19" s="21"/>
      <c r="Q19" s="21"/>
    </row>
    <row r="20" ht="36" spans="1:17">
      <c r="A20" s="11">
        <f>COUNT($A$1:A19)+1</f>
        <v>17</v>
      </c>
      <c r="B20" s="16" t="s">
        <v>154</v>
      </c>
      <c r="C20" s="16" t="s">
        <v>155</v>
      </c>
      <c r="D20" s="16" t="s">
        <v>156</v>
      </c>
      <c r="E20" s="16" t="s">
        <v>157</v>
      </c>
      <c r="F20" s="16" t="s">
        <v>158</v>
      </c>
      <c r="G20" s="16" t="s">
        <v>159</v>
      </c>
      <c r="H20" s="16" t="s">
        <v>160</v>
      </c>
      <c r="I20" s="16" t="s">
        <v>161</v>
      </c>
      <c r="J20" s="16" t="s">
        <v>19</v>
      </c>
      <c r="K20" s="16" t="s">
        <v>19</v>
      </c>
      <c r="L20" s="16" t="s">
        <v>19</v>
      </c>
      <c r="M20" s="16" t="s">
        <v>162</v>
      </c>
      <c r="N20" s="16" t="s">
        <v>163</v>
      </c>
      <c r="O20" s="16" t="s">
        <v>164</v>
      </c>
      <c r="P20" s="28" t="s">
        <v>165</v>
      </c>
      <c r="Q20" s="16" t="s">
        <v>166</v>
      </c>
    </row>
    <row r="21" s="3" customFormat="1" ht="48" spans="1:16380">
      <c r="A21" s="11">
        <f>COUNT($A$1:A20)+1</f>
        <v>18</v>
      </c>
      <c r="B21" s="11" t="s">
        <v>167</v>
      </c>
      <c r="C21" s="11" t="s">
        <v>19</v>
      </c>
      <c r="D21" s="11" t="s">
        <v>20</v>
      </c>
      <c r="E21" s="11" t="s">
        <v>19</v>
      </c>
      <c r="F21" s="11" t="s">
        <v>168</v>
      </c>
      <c r="G21" s="11" t="s">
        <v>169</v>
      </c>
      <c r="H21" s="11" t="s">
        <v>19</v>
      </c>
      <c r="I21" s="11" t="s">
        <v>19</v>
      </c>
      <c r="J21" s="11" t="s">
        <v>170</v>
      </c>
      <c r="K21" s="11" t="s">
        <v>171</v>
      </c>
      <c r="L21" s="11" t="s">
        <v>25</v>
      </c>
      <c r="M21" s="11" t="s">
        <v>172</v>
      </c>
      <c r="N21" s="17" t="s">
        <v>173</v>
      </c>
      <c r="O21" s="17" t="s">
        <v>174</v>
      </c>
      <c r="P21" s="16" t="s">
        <v>29</v>
      </c>
      <c r="Q21" s="11" t="s">
        <v>30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</row>
    <row r="22" s="2" customFormat="1" ht="36" spans="1:17">
      <c r="A22" s="11">
        <f>COUNT($A$1:A21)+1</f>
        <v>19</v>
      </c>
      <c r="B22" s="11" t="s">
        <v>93</v>
      </c>
      <c r="C22" s="11" t="s">
        <v>19</v>
      </c>
      <c r="D22" s="17" t="s">
        <v>20</v>
      </c>
      <c r="E22" s="23">
        <v>44669</v>
      </c>
      <c r="F22" s="17" t="s">
        <v>175</v>
      </c>
      <c r="G22" s="17" t="s">
        <v>176</v>
      </c>
      <c r="H22" s="17" t="s">
        <v>175</v>
      </c>
      <c r="I22" s="17" t="s">
        <v>176</v>
      </c>
      <c r="J22" s="17" t="s">
        <v>19</v>
      </c>
      <c r="K22" s="17" t="s">
        <v>19</v>
      </c>
      <c r="L22" s="17" t="s">
        <v>19</v>
      </c>
      <c r="M22" s="11" t="s">
        <v>177</v>
      </c>
      <c r="N22" s="17" t="s">
        <v>178</v>
      </c>
      <c r="O22" s="17" t="s">
        <v>179</v>
      </c>
      <c r="P22" s="16" t="s">
        <v>29</v>
      </c>
      <c r="Q22" s="17" t="s">
        <v>98</v>
      </c>
    </row>
    <row r="23" s="2" customFormat="1" ht="36" spans="1:17">
      <c r="A23" s="11">
        <f>COUNT($A$1:A22)+1</f>
        <v>20</v>
      </c>
      <c r="B23" s="11" t="s">
        <v>180</v>
      </c>
      <c r="C23" s="11" t="s">
        <v>19</v>
      </c>
      <c r="D23" s="11" t="s">
        <v>20</v>
      </c>
      <c r="E23" s="11" t="s">
        <v>19</v>
      </c>
      <c r="F23" s="11" t="s">
        <v>21</v>
      </c>
      <c r="G23" s="11" t="s">
        <v>22</v>
      </c>
      <c r="H23" s="11" t="s">
        <v>19</v>
      </c>
      <c r="I23" s="11" t="s">
        <v>19</v>
      </c>
      <c r="J23" s="11" t="s">
        <v>23</v>
      </c>
      <c r="K23" s="11" t="s">
        <v>24</v>
      </c>
      <c r="L23" s="11" t="s">
        <v>25</v>
      </c>
      <c r="M23" s="11" t="s">
        <v>26</v>
      </c>
      <c r="N23" s="17" t="s">
        <v>27</v>
      </c>
      <c r="O23" s="17" t="s">
        <v>181</v>
      </c>
      <c r="P23" s="16" t="s">
        <v>29</v>
      </c>
      <c r="Q23" s="11" t="s">
        <v>30</v>
      </c>
    </row>
    <row r="24" s="2" customFormat="1" ht="48" spans="1:17">
      <c r="A24" s="20">
        <f>COUNT($A$1:A23)+1</f>
        <v>21</v>
      </c>
      <c r="B24" s="13" t="s">
        <v>182</v>
      </c>
      <c r="C24" s="14" t="s">
        <v>19</v>
      </c>
      <c r="D24" s="14" t="s">
        <v>19</v>
      </c>
      <c r="E24" s="14" t="s">
        <v>19</v>
      </c>
      <c r="F24" s="14" t="s">
        <v>183</v>
      </c>
      <c r="G24" s="14" t="s">
        <v>184</v>
      </c>
      <c r="H24" s="14" t="s">
        <v>19</v>
      </c>
      <c r="I24" s="14" t="s">
        <v>19</v>
      </c>
      <c r="J24" s="13" t="s">
        <v>185</v>
      </c>
      <c r="K24" s="13" t="s">
        <v>186</v>
      </c>
      <c r="L24" s="14" t="s">
        <v>55</v>
      </c>
      <c r="M24" s="27" t="s">
        <v>187</v>
      </c>
      <c r="N24" s="27" t="s">
        <v>112</v>
      </c>
      <c r="O24" s="27" t="s">
        <v>188</v>
      </c>
      <c r="P24" s="16" t="s">
        <v>86</v>
      </c>
      <c r="Q24" s="30" t="s">
        <v>189</v>
      </c>
    </row>
    <row r="25" s="2" customFormat="1" ht="48" spans="1:17">
      <c r="A25" s="11">
        <f>COUNT($A$1:A24)+1</f>
        <v>22</v>
      </c>
      <c r="B25" s="11" t="s">
        <v>190</v>
      </c>
      <c r="C25" s="11" t="s">
        <v>19</v>
      </c>
      <c r="D25" s="11" t="s">
        <v>20</v>
      </c>
      <c r="E25" s="11" t="s">
        <v>19</v>
      </c>
      <c r="F25" s="11" t="s">
        <v>191</v>
      </c>
      <c r="G25" s="11" t="s">
        <v>192</v>
      </c>
      <c r="H25" s="11" t="s">
        <v>19</v>
      </c>
      <c r="I25" s="11" t="s">
        <v>19</v>
      </c>
      <c r="J25" s="11" t="s">
        <v>193</v>
      </c>
      <c r="K25" s="11" t="s">
        <v>194</v>
      </c>
      <c r="L25" s="11" t="s">
        <v>25</v>
      </c>
      <c r="M25" s="11" t="s">
        <v>118</v>
      </c>
      <c r="N25" s="17" t="s">
        <v>65</v>
      </c>
      <c r="O25" s="17" t="s">
        <v>195</v>
      </c>
      <c r="P25" s="16" t="s">
        <v>29</v>
      </c>
      <c r="Q25" s="11" t="s">
        <v>30</v>
      </c>
    </row>
    <row r="26" s="2" customFormat="1" ht="72" spans="1:17">
      <c r="A26" s="11">
        <f>COUNT($A$1:A25)+1</f>
        <v>23</v>
      </c>
      <c r="B26" s="14" t="s">
        <v>196</v>
      </c>
      <c r="C26" s="14" t="s">
        <v>19</v>
      </c>
      <c r="D26" s="14" t="s">
        <v>20</v>
      </c>
      <c r="E26" s="14" t="s">
        <v>19</v>
      </c>
      <c r="F26" s="14" t="s">
        <v>197</v>
      </c>
      <c r="G26" s="14" t="s">
        <v>198</v>
      </c>
      <c r="H26" s="14" t="s">
        <v>197</v>
      </c>
      <c r="I26" s="14" t="s">
        <v>198</v>
      </c>
      <c r="J26" s="14" t="s">
        <v>19</v>
      </c>
      <c r="K26" s="14" t="s">
        <v>19</v>
      </c>
      <c r="L26" s="14" t="s">
        <v>19</v>
      </c>
      <c r="M26" s="14" t="s">
        <v>199</v>
      </c>
      <c r="N26" s="14" t="s">
        <v>200</v>
      </c>
      <c r="O26" s="16" t="s">
        <v>201</v>
      </c>
      <c r="P26" s="16" t="s">
        <v>202</v>
      </c>
      <c r="Q26" s="14" t="s">
        <v>203</v>
      </c>
    </row>
    <row r="27" ht="60" spans="1:17">
      <c r="A27" s="11">
        <f>COUNT($A$1:A26)+1</f>
        <v>24</v>
      </c>
      <c r="B27" s="17" t="s">
        <v>204</v>
      </c>
      <c r="C27" s="17" t="s">
        <v>19</v>
      </c>
      <c r="D27" s="17" t="s">
        <v>80</v>
      </c>
      <c r="E27" s="11" t="s">
        <v>19</v>
      </c>
      <c r="F27" s="24" t="s">
        <v>205</v>
      </c>
      <c r="G27" s="17" t="s">
        <v>206</v>
      </c>
      <c r="H27" s="17" t="s">
        <v>19</v>
      </c>
      <c r="I27" s="17" t="s">
        <v>19</v>
      </c>
      <c r="J27" s="17" t="s">
        <v>207</v>
      </c>
      <c r="K27" s="17" t="s">
        <v>208</v>
      </c>
      <c r="L27" s="17" t="s">
        <v>209</v>
      </c>
      <c r="M27" s="11" t="s">
        <v>64</v>
      </c>
      <c r="N27" s="16" t="s">
        <v>65</v>
      </c>
      <c r="O27" s="16" t="s">
        <v>210</v>
      </c>
      <c r="P27" s="16" t="s">
        <v>211</v>
      </c>
      <c r="Q27" s="17" t="s">
        <v>30</v>
      </c>
    </row>
    <row r="28" s="4" customFormat="1" ht="36" spans="1:16380">
      <c r="A28" s="11">
        <f>COUNT($A$1:A27)+1</f>
        <v>25</v>
      </c>
      <c r="B28" s="14" t="s">
        <v>212</v>
      </c>
      <c r="C28" s="14" t="s">
        <v>19</v>
      </c>
      <c r="D28" s="14" t="s">
        <v>19</v>
      </c>
      <c r="E28" s="14" t="s">
        <v>19</v>
      </c>
      <c r="F28" s="14" t="s">
        <v>213</v>
      </c>
      <c r="G28" s="14" t="s">
        <v>214</v>
      </c>
      <c r="H28" s="14" t="s">
        <v>213</v>
      </c>
      <c r="I28" s="14" t="s">
        <v>214</v>
      </c>
      <c r="J28" s="14" t="s">
        <v>19</v>
      </c>
      <c r="K28" s="14" t="s">
        <v>19</v>
      </c>
      <c r="L28" s="14" t="s">
        <v>19</v>
      </c>
      <c r="M28" s="16" t="s">
        <v>215</v>
      </c>
      <c r="N28" s="16" t="s">
        <v>105</v>
      </c>
      <c r="O28" s="16" t="s">
        <v>216</v>
      </c>
      <c r="P28" s="16" t="s">
        <v>202</v>
      </c>
      <c r="Q28" s="14" t="s">
        <v>217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</row>
    <row r="29" s="4" customFormat="1" ht="60" spans="1:16380">
      <c r="A29" s="11">
        <f>COUNT($A$1:A28)+1</f>
        <v>26</v>
      </c>
      <c r="B29" s="13" t="s">
        <v>218</v>
      </c>
      <c r="C29" s="14" t="s">
        <v>19</v>
      </c>
      <c r="D29" s="14" t="s">
        <v>19</v>
      </c>
      <c r="E29" s="11" t="s">
        <v>19</v>
      </c>
      <c r="F29" s="14" t="s">
        <v>219</v>
      </c>
      <c r="G29" s="14" t="s">
        <v>220</v>
      </c>
      <c r="H29" s="14" t="s">
        <v>19</v>
      </c>
      <c r="I29" s="14" t="s">
        <v>19</v>
      </c>
      <c r="J29" s="13" t="s">
        <v>221</v>
      </c>
      <c r="K29" s="13" t="s">
        <v>222</v>
      </c>
      <c r="L29" s="13" t="s">
        <v>55</v>
      </c>
      <c r="M29" s="27" t="s">
        <v>223</v>
      </c>
      <c r="N29" s="27" t="s">
        <v>224</v>
      </c>
      <c r="O29" s="27" t="s">
        <v>225</v>
      </c>
      <c r="P29" s="16" t="s">
        <v>59</v>
      </c>
      <c r="Q29" s="30" t="s">
        <v>30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</row>
    <row r="30" s="4" customFormat="1" ht="36" spans="1:16380">
      <c r="A30" s="11">
        <f>COUNT($A$1:A29)+1</f>
        <v>27</v>
      </c>
      <c r="B30" s="11" t="s">
        <v>226</v>
      </c>
      <c r="C30" s="11" t="s">
        <v>227</v>
      </c>
      <c r="D30" s="17" t="s">
        <v>228</v>
      </c>
      <c r="E30" s="23">
        <v>44487</v>
      </c>
      <c r="F30" s="17" t="s">
        <v>229</v>
      </c>
      <c r="G30" s="17" t="s">
        <v>230</v>
      </c>
      <c r="H30" s="17" t="s">
        <v>231</v>
      </c>
      <c r="I30" s="17" t="s">
        <v>232</v>
      </c>
      <c r="J30" s="17" t="s">
        <v>19</v>
      </c>
      <c r="K30" s="17" t="s">
        <v>19</v>
      </c>
      <c r="L30" s="17" t="s">
        <v>19</v>
      </c>
      <c r="M30" s="11" t="s">
        <v>56</v>
      </c>
      <c r="N30" s="17" t="s">
        <v>112</v>
      </c>
      <c r="O30" s="11" t="s">
        <v>233</v>
      </c>
      <c r="P30" s="16" t="s">
        <v>86</v>
      </c>
      <c r="Q30" s="11" t="s">
        <v>114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</row>
    <row r="31" s="2" customFormat="1" ht="36" spans="1:17">
      <c r="A31" s="11">
        <f>COUNT($A$1:A30)+1</f>
        <v>28</v>
      </c>
      <c r="B31" s="16" t="s">
        <v>133</v>
      </c>
      <c r="C31" s="16" t="s">
        <v>19</v>
      </c>
      <c r="D31" s="16" t="s">
        <v>19</v>
      </c>
      <c r="E31" s="11" t="s">
        <v>19</v>
      </c>
      <c r="F31" s="16" t="s">
        <v>234</v>
      </c>
      <c r="G31" s="16" t="s">
        <v>235</v>
      </c>
      <c r="H31" s="16" t="s">
        <v>19</v>
      </c>
      <c r="I31" s="16" t="s">
        <v>19</v>
      </c>
      <c r="J31" s="17" t="s">
        <v>19</v>
      </c>
      <c r="K31" s="17" t="s">
        <v>19</v>
      </c>
      <c r="L31" s="17" t="s">
        <v>19</v>
      </c>
      <c r="M31" s="16" t="s">
        <v>136</v>
      </c>
      <c r="N31" s="16" t="s">
        <v>84</v>
      </c>
      <c r="O31" s="16" t="s">
        <v>236</v>
      </c>
      <c r="P31" s="28" t="s">
        <v>67</v>
      </c>
      <c r="Q31" s="16" t="s">
        <v>30</v>
      </c>
    </row>
    <row r="32" s="2" customFormat="1" ht="36" spans="1:17">
      <c r="A32" s="11">
        <f>COUNT($A$1:A31)+1</f>
        <v>29</v>
      </c>
      <c r="B32" s="14" t="s">
        <v>237</v>
      </c>
      <c r="C32" s="14" t="s">
        <v>19</v>
      </c>
      <c r="D32" s="14" t="s">
        <v>19</v>
      </c>
      <c r="E32" s="14" t="s">
        <v>19</v>
      </c>
      <c r="F32" s="25" t="s">
        <v>238</v>
      </c>
      <c r="G32" s="14" t="s">
        <v>239</v>
      </c>
      <c r="H32" s="14" t="s">
        <v>238</v>
      </c>
      <c r="I32" s="14" t="s">
        <v>239</v>
      </c>
      <c r="J32" s="14" t="s">
        <v>19</v>
      </c>
      <c r="K32" s="14" t="s">
        <v>19</v>
      </c>
      <c r="L32" s="14" t="s">
        <v>19</v>
      </c>
      <c r="M32" s="16" t="s">
        <v>215</v>
      </c>
      <c r="N32" s="16" t="s">
        <v>105</v>
      </c>
      <c r="O32" s="16" t="s">
        <v>240</v>
      </c>
      <c r="P32" s="16" t="s">
        <v>202</v>
      </c>
      <c r="Q32" s="14" t="s">
        <v>217</v>
      </c>
    </row>
    <row r="33" s="2" customFormat="1" ht="72" spans="1:17">
      <c r="A33" s="11">
        <f>COUNT($A$1:A32)+1</f>
        <v>30</v>
      </c>
      <c r="B33" s="14" t="s">
        <v>241</v>
      </c>
      <c r="C33" s="14" t="s">
        <v>242</v>
      </c>
      <c r="D33" s="14" t="s">
        <v>243</v>
      </c>
      <c r="E33" s="15">
        <v>44675</v>
      </c>
      <c r="F33" s="14" t="s">
        <v>244</v>
      </c>
      <c r="G33" s="14" t="s">
        <v>245</v>
      </c>
      <c r="H33" s="14" t="s">
        <v>246</v>
      </c>
      <c r="I33" s="14" t="s">
        <v>247</v>
      </c>
      <c r="J33" s="13" t="s">
        <v>19</v>
      </c>
      <c r="K33" s="13" t="s">
        <v>19</v>
      </c>
      <c r="L33" s="14" t="s">
        <v>19</v>
      </c>
      <c r="M33" s="27" t="s">
        <v>36</v>
      </c>
      <c r="N33" s="27" t="s">
        <v>248</v>
      </c>
      <c r="O33" s="27" t="s">
        <v>249</v>
      </c>
      <c r="P33" s="16" t="s">
        <v>59</v>
      </c>
      <c r="Q33" s="30" t="s">
        <v>189</v>
      </c>
    </row>
    <row r="34" ht="36" spans="1:17">
      <c r="A34" s="11">
        <f>COUNT($A$1:A33)+1</f>
        <v>31</v>
      </c>
      <c r="B34" s="11" t="s">
        <v>250</v>
      </c>
      <c r="C34" s="11" t="s">
        <v>19</v>
      </c>
      <c r="D34" s="11" t="s">
        <v>20</v>
      </c>
      <c r="E34" s="11" t="s">
        <v>19</v>
      </c>
      <c r="F34" s="11" t="s">
        <v>251</v>
      </c>
      <c r="G34" s="11" t="s">
        <v>252</v>
      </c>
      <c r="H34" s="11" t="s">
        <v>19</v>
      </c>
      <c r="I34" s="11" t="s">
        <v>19</v>
      </c>
      <c r="J34" s="11" t="s">
        <v>253</v>
      </c>
      <c r="K34" s="11" t="s">
        <v>254</v>
      </c>
      <c r="L34" s="11" t="s">
        <v>25</v>
      </c>
      <c r="M34" s="11" t="s">
        <v>255</v>
      </c>
      <c r="N34" s="17" t="s">
        <v>47</v>
      </c>
      <c r="O34" s="17" t="s">
        <v>256</v>
      </c>
      <c r="P34" s="16" t="s">
        <v>29</v>
      </c>
      <c r="Q34" s="11" t="s">
        <v>30</v>
      </c>
    </row>
    <row r="35" ht="36" spans="1:17">
      <c r="A35" s="11">
        <f>COUNT($A$1:A34)+1</f>
        <v>32</v>
      </c>
      <c r="B35" s="11" t="s">
        <v>93</v>
      </c>
      <c r="C35" s="11" t="s">
        <v>19</v>
      </c>
      <c r="D35" s="17" t="s">
        <v>20</v>
      </c>
      <c r="E35" s="23">
        <v>44648</v>
      </c>
      <c r="F35" s="17" t="s">
        <v>257</v>
      </c>
      <c r="G35" s="17" t="s">
        <v>258</v>
      </c>
      <c r="H35" s="17" t="s">
        <v>257</v>
      </c>
      <c r="I35" s="17" t="s">
        <v>258</v>
      </c>
      <c r="J35" s="17" t="s">
        <v>19</v>
      </c>
      <c r="K35" s="17" t="s">
        <v>19</v>
      </c>
      <c r="L35" s="17" t="s">
        <v>19</v>
      </c>
      <c r="M35" s="11" t="s">
        <v>177</v>
      </c>
      <c r="N35" s="17" t="s">
        <v>178</v>
      </c>
      <c r="O35" s="17" t="s">
        <v>259</v>
      </c>
      <c r="P35" s="16" t="s">
        <v>29</v>
      </c>
      <c r="Q35" s="17" t="s">
        <v>98</v>
      </c>
    </row>
    <row r="36" ht="36" spans="1:17">
      <c r="A36" s="11">
        <f>COUNT($A$1:A35)+1</f>
        <v>33</v>
      </c>
      <c r="B36" s="11" t="s">
        <v>260</v>
      </c>
      <c r="C36" s="11" t="s">
        <v>19</v>
      </c>
      <c r="D36" s="11" t="s">
        <v>19</v>
      </c>
      <c r="E36" s="11" t="s">
        <v>19</v>
      </c>
      <c r="F36" s="11" t="s">
        <v>261</v>
      </c>
      <c r="G36" s="11" t="s">
        <v>262</v>
      </c>
      <c r="H36" s="11" t="s">
        <v>19</v>
      </c>
      <c r="I36" s="11" t="s">
        <v>19</v>
      </c>
      <c r="J36" s="11" t="s">
        <v>263</v>
      </c>
      <c r="K36" s="11" t="s">
        <v>264</v>
      </c>
      <c r="L36" s="11" t="s">
        <v>55</v>
      </c>
      <c r="M36" s="16" t="s">
        <v>265</v>
      </c>
      <c r="N36" s="16" t="s">
        <v>266</v>
      </c>
      <c r="O36" s="16" t="s">
        <v>267</v>
      </c>
      <c r="P36" s="28" t="s">
        <v>67</v>
      </c>
      <c r="Q36" s="11" t="s">
        <v>30</v>
      </c>
    </row>
    <row r="37" ht="24" spans="1:17">
      <c r="A37" s="11">
        <f>COUNT($A$1:A36)+1</f>
        <v>34</v>
      </c>
      <c r="B37" s="19" t="s">
        <v>79</v>
      </c>
      <c r="C37" s="19" t="s">
        <v>19</v>
      </c>
      <c r="D37" s="19" t="s">
        <v>80</v>
      </c>
      <c r="E37" s="11" t="s">
        <v>19</v>
      </c>
      <c r="F37" s="19" t="s">
        <v>268</v>
      </c>
      <c r="G37" s="19" t="s">
        <v>269</v>
      </c>
      <c r="H37" s="19" t="s">
        <v>19</v>
      </c>
      <c r="I37" s="19" t="s">
        <v>19</v>
      </c>
      <c r="J37" s="19" t="s">
        <v>19</v>
      </c>
      <c r="K37" s="19" t="s">
        <v>270</v>
      </c>
      <c r="L37" s="19" t="s">
        <v>55</v>
      </c>
      <c r="M37" s="17" t="s">
        <v>83</v>
      </c>
      <c r="N37" s="17" t="s">
        <v>84</v>
      </c>
      <c r="O37" s="17" t="s">
        <v>85</v>
      </c>
      <c r="P37" s="17" t="s">
        <v>86</v>
      </c>
      <c r="Q37" s="19" t="s">
        <v>30</v>
      </c>
    </row>
    <row r="38" ht="36" spans="1:17">
      <c r="A38" s="11">
        <f>COUNT($A$1:A37)+1</f>
        <v>35</v>
      </c>
      <c r="B38" s="16" t="s">
        <v>271</v>
      </c>
      <c r="C38" s="16" t="s">
        <v>19</v>
      </c>
      <c r="D38" s="16" t="s">
        <v>19</v>
      </c>
      <c r="E38" s="11" t="s">
        <v>19</v>
      </c>
      <c r="F38" s="16" t="s">
        <v>272</v>
      </c>
      <c r="G38" s="16" t="s">
        <v>273</v>
      </c>
      <c r="H38" s="16" t="s">
        <v>19</v>
      </c>
      <c r="I38" s="16" t="s">
        <v>19</v>
      </c>
      <c r="J38" s="17" t="s">
        <v>19</v>
      </c>
      <c r="K38" s="17" t="s">
        <v>19</v>
      </c>
      <c r="L38" s="17" t="s">
        <v>19</v>
      </c>
      <c r="M38" s="16" t="s">
        <v>274</v>
      </c>
      <c r="N38" s="16" t="s">
        <v>47</v>
      </c>
      <c r="O38" s="16" t="s">
        <v>275</v>
      </c>
      <c r="P38" s="28" t="s">
        <v>67</v>
      </c>
      <c r="Q38" s="16" t="s">
        <v>30</v>
      </c>
    </row>
    <row r="39" ht="24" spans="1:17">
      <c r="A39" s="11">
        <f>COUNT($A$1:A38)+1</f>
        <v>36</v>
      </c>
      <c r="B39" s="14" t="s">
        <v>276</v>
      </c>
      <c r="C39" s="14" t="s">
        <v>19</v>
      </c>
      <c r="D39" s="14" t="s">
        <v>20</v>
      </c>
      <c r="E39" s="14" t="s">
        <v>19</v>
      </c>
      <c r="F39" s="14" t="s">
        <v>277</v>
      </c>
      <c r="G39" s="14" t="s">
        <v>278</v>
      </c>
      <c r="H39" s="14" t="s">
        <v>277</v>
      </c>
      <c r="I39" s="14" t="s">
        <v>278</v>
      </c>
      <c r="J39" s="14" t="s">
        <v>19</v>
      </c>
      <c r="K39" s="14" t="s">
        <v>19</v>
      </c>
      <c r="L39" s="14" t="s">
        <v>19</v>
      </c>
      <c r="M39" s="14" t="s">
        <v>279</v>
      </c>
      <c r="N39" s="14" t="s">
        <v>280</v>
      </c>
      <c r="O39" s="16" t="s">
        <v>281</v>
      </c>
      <c r="P39" s="16" t="s">
        <v>202</v>
      </c>
      <c r="Q39" s="14" t="s">
        <v>203</v>
      </c>
    </row>
    <row r="40" ht="84" spans="1:17">
      <c r="A40" s="11">
        <f>COUNT($A$1:A39)+1</f>
        <v>37</v>
      </c>
      <c r="B40" s="14" t="s">
        <v>282</v>
      </c>
      <c r="C40" s="14" t="s">
        <v>19</v>
      </c>
      <c r="D40" s="14" t="s">
        <v>283</v>
      </c>
      <c r="E40" s="11" t="s">
        <v>19</v>
      </c>
      <c r="F40" s="14" t="s">
        <v>284</v>
      </c>
      <c r="G40" s="14" t="s">
        <v>285</v>
      </c>
      <c r="H40" s="14" t="s">
        <v>19</v>
      </c>
      <c r="I40" s="14" t="s">
        <v>19</v>
      </c>
      <c r="J40" s="14" t="s">
        <v>286</v>
      </c>
      <c r="K40" s="14" t="s">
        <v>19</v>
      </c>
      <c r="L40" s="14" t="s">
        <v>287</v>
      </c>
      <c r="M40" s="16" t="s">
        <v>104</v>
      </c>
      <c r="N40" s="16" t="s">
        <v>105</v>
      </c>
      <c r="O40" s="16" t="s">
        <v>288</v>
      </c>
      <c r="P40" s="16" t="s">
        <v>202</v>
      </c>
      <c r="Q40" s="14" t="s">
        <v>30</v>
      </c>
    </row>
  </sheetData>
  <mergeCells count="15">
    <mergeCell ref="A1:Q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P18:P19"/>
    <mergeCell ref="Q18:Q19"/>
  </mergeCells>
  <dataValidations count="1">
    <dataValidation allowBlank="1" showInputMessage="1" showErrorMessage="1" sqref="P6 P15 P24 P27 P28 P29 P32 P3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2022-11-17T08:23:13Z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