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不合格信息表!$A$2:$Q$44</definedName>
  </definedNames>
  <calcPr calcId="144525"/>
</workbook>
</file>

<file path=xl/sharedStrings.xml><?xml version="1.0" encoding="utf-8"?>
<sst xmlns="http://schemas.openxmlformats.org/spreadsheetml/2006/main" count="643" uniqueCount="291">
  <si>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</si>
  <si>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</si>
  <si>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</si>
  <si>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</si>
  <si>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</si>
  <si>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</si>
  <si>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</si>
  <si>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</si>
  <si>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</si>
  <si>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</si>
  <si>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</si>
  <si>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</si>
  <si>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</si>
  <si>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</si>
  <si>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</si>
  <si>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</si>
  <si>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</si>
  <si>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</si>
  <si>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鹌鹑蛋</t>
  </si>
  <si>
    <t>/</t>
  </si>
  <si>
    <t>散装称重</t>
  </si>
  <si>
    <t>广州市南沙区华翔伟生活超市</t>
  </si>
  <si>
    <t>广州市南沙区南沙街慧富大街1号102房之一</t>
  </si>
  <si>
    <t>氟苯尼考</t>
  </si>
  <si>
    <t>不得检出</t>
  </si>
  <si>
    <t>215μg/kg</t>
  </si>
  <si>
    <t>广州检验检测认证集团有限公司</t>
  </si>
  <si>
    <t>食用农产品</t>
  </si>
  <si>
    <t>Aji焦糖味爆米花</t>
  </si>
  <si>
    <t>图形商标</t>
  </si>
  <si>
    <t>150克/罐</t>
  </si>
  <si>
    <t>广州市增城百沙百货店</t>
  </si>
  <si>
    <t>广州市增城区石滩镇三江荔三路168号三江市场内</t>
  </si>
  <si>
    <t>漯河市开小差食品有限公司</t>
  </si>
  <si>
    <t>漯河市经济技术开发区中山路南段6号</t>
  </si>
  <si>
    <t>东莞市味盟食品有限公司</t>
  </si>
  <si>
    <t>东莞市东城区温塘亭下工业区温竹二横路20号</t>
  </si>
  <si>
    <t>委托</t>
  </si>
  <si>
    <t>钠</t>
  </si>
  <si>
    <t>≤120%标示值（标示值:17mg/100g）</t>
  </si>
  <si>
    <t>26.5mg/100g</t>
  </si>
  <si>
    <t>广东省科学院生物与医学工程研究所</t>
  </si>
  <si>
    <t>薯类和膨化食品</t>
  </si>
  <si>
    <t>美国青豌豆（蒜香味）</t>
  </si>
  <si>
    <t>日利发及图形商标</t>
  </si>
  <si>
    <t>广州市黄埔区优利百货店</t>
  </si>
  <si>
    <t>广州市黄埔区瑞东花园祥东新街14号110-1</t>
  </si>
  <si>
    <t>龙海市日利发食品有限公司</t>
  </si>
  <si>
    <t>龙海市白水工业区</t>
  </si>
  <si>
    <t>酸价(以脂肪计)</t>
  </si>
  <si>
    <t>≤3mg/g</t>
  </si>
  <si>
    <t>6.8mg/g</t>
  </si>
  <si>
    <t>广州质量监督检测研究院</t>
  </si>
  <si>
    <t>炒货食品及坚果制品</t>
  </si>
  <si>
    <t>青豆角</t>
  </si>
  <si>
    <t>广州市白云区太和杨寨贵蔬菜档</t>
  </si>
  <si>
    <t>广州市白云区太和黄庄农贸综合市场蔬菜档2号</t>
  </si>
  <si>
    <t>克百威</t>
  </si>
  <si>
    <t>≤0.02mg/kg</t>
  </si>
  <si>
    <t>0.70mg/kg</t>
  </si>
  <si>
    <t>清沁山泉包装饮用水</t>
  </si>
  <si>
    <t>羊宝山千喜+图形商标</t>
  </si>
  <si>
    <t>18.9升/桶</t>
  </si>
  <si>
    <t>2022/05/03</t>
  </si>
  <si>
    <t>广州市花都区狮岭凤洋桶装水店</t>
  </si>
  <si>
    <t>广州市花都区狮岭镇教育东路99号</t>
  </si>
  <si>
    <t>广州市山一泉饮用水有限公司</t>
  </si>
  <si>
    <t>广州市花都区梯面镇联民村三队</t>
  </si>
  <si>
    <t>广州市花都区大森林天然饮用水厂</t>
  </si>
  <si>
    <t>广州市花都区梯面镇高百丈自然保护区内</t>
  </si>
  <si>
    <t>铜绿假单胞菌</t>
  </si>
  <si>
    <t>n=5
c=0
m=0
CFU/250mL</t>
  </si>
  <si>
    <t>①1
②1
③0
④0
⑤0
CFU/250mL</t>
  </si>
  <si>
    <t>饮料</t>
  </si>
  <si>
    <t>膏蟹</t>
  </si>
  <si>
    <t>广州市从化街口卢华水产品档</t>
  </si>
  <si>
    <t>广州市从化区街口街新城市场内B区84、85、86号</t>
  </si>
  <si>
    <t>镉(以Cd计)</t>
  </si>
  <si>
    <t>≤0.5mg/kg</t>
  </si>
  <si>
    <t>0.95mg/kg</t>
  </si>
  <si>
    <t>广东省食品检验所（广东省酒类检测中心）</t>
  </si>
  <si>
    <t>小小薯条(油炸型膨化食品)</t>
  </si>
  <si>
    <t>金味来+图形</t>
  </si>
  <si>
    <t>42克/包</t>
  </si>
  <si>
    <t>广州市番禺区市桥赛秀食品店</t>
  </si>
  <si>
    <t>广州市番禺区市桥街云星村白沙路四大街2-14号白沙堡综合批发市场南排43号</t>
  </si>
  <si>
    <t>郑州市金味来食品有限公司</t>
  </si>
  <si>
    <t>郑州市二七区马寨镇科技路3号</t>
  </si>
  <si>
    <t>≤120%标示值（标示值:390mg/100g）</t>
  </si>
  <si>
    <t>867mg/100g</t>
  </si>
  <si>
    <t>黄豆芽</t>
  </si>
  <si>
    <t>旺季农贸市场周初燕</t>
  </si>
  <si>
    <t>广州市越秀区水荫路水荫直街30号半地下层第25档</t>
  </si>
  <si>
    <t>6-苄基腺嘌呤(6-BA)</t>
  </si>
  <si>
    <t>0.0256mg/kg</t>
  </si>
  <si>
    <t>清远农家鸡蛋</t>
  </si>
  <si>
    <t>广州市荔湾区英朝食杂店</t>
  </si>
  <si>
    <t>广州市荔湾区芳村大道桥梓大街临时1号桥梓新街市号17铺</t>
  </si>
  <si>
    <t>700μg/kg</t>
  </si>
  <si>
    <t>广州市食品检验所</t>
  </si>
  <si>
    <t>甲砜霉素</t>
  </si>
  <si>
    <t>0.79μg/kg</t>
  </si>
  <si>
    <t>枸杞山药酒(露酒)</t>
  </si>
  <si>
    <t>500ml/瓶 35%vol</t>
  </si>
  <si>
    <t>2021/12/28</t>
  </si>
  <si>
    <t>广州市番禺潭洲放马酒厂</t>
  </si>
  <si>
    <t>广州市南沙区大岗镇龙津路39号</t>
  </si>
  <si>
    <t>广州市南沙区大岗镇马前村潭洲大桥边</t>
  </si>
  <si>
    <t>总糖(以葡萄糖计)</t>
  </si>
  <si>
    <t>≤300g/L，标示值（7.0）±10.0%</t>
  </si>
  <si>
    <t>33.8g/L</t>
  </si>
  <si>
    <t>酒类</t>
  </si>
  <si>
    <t>九节虾</t>
  </si>
  <si>
    <t>广州市番禺区洛浦丹炅水产品店</t>
  </si>
  <si>
    <t>广州市番禺区洛浦街洛溪新城吉祥北园北园上街2幢首层洛溪新城市场自编号为E18号</t>
  </si>
  <si>
    <t>恩诺沙星</t>
  </si>
  <si>
    <t>≤100μg/kg</t>
  </si>
  <si>
    <t>113μg/kg</t>
  </si>
  <si>
    <t>土霉素/金霉素/四环素(组合含量)</t>
  </si>
  <si>
    <t>≤200μg/kg</t>
  </si>
  <si>
    <t>464μg/kg</t>
  </si>
  <si>
    <t>切达芝士味球</t>
  </si>
  <si>
    <t>280克/罐</t>
  </si>
  <si>
    <t>广州市荔湾区壹本零食店</t>
  </si>
  <si>
    <t>广州市荔湾区西湾路150号地下1层B101房自编号B1045铺</t>
  </si>
  <si>
    <t>晋江市优之佳品食品有限公司</t>
  </si>
  <si>
    <t>福建省泉州市晋江市经济开发区(五里园)英源路18号</t>
  </si>
  <si>
    <t>香港众星食品有限公司</t>
  </si>
  <si>
    <t>香港新界葵涌昌路26-38号豪华工业大厦23楼</t>
  </si>
  <si>
    <t>≤120%标示值（标示值:28mg/100g）</t>
  </si>
  <si>
    <t>295mg/100g</t>
  </si>
  <si>
    <t>包装饮用水</t>
  </si>
  <si>
    <t>清云山泉</t>
  </si>
  <si>
    <t>16.8升/桶</t>
  </si>
  <si>
    <t>2022/05/22</t>
  </si>
  <si>
    <t>广州市荔湾区鑫浩饮用水经营部</t>
  </si>
  <si>
    <t>广州市荔湾区光复北路724-13号半地下层</t>
  </si>
  <si>
    <t>广州市天河恒江饮品厂</t>
  </si>
  <si>
    <t>广州市天河区凤凰街柯木塱大坪街10号</t>
  </si>
  <si>
    <t>①0
②1
③1
④0
⑤0
CFU/250mL</t>
  </si>
  <si>
    <t>花蟹</t>
  </si>
  <si>
    <t>广州市从化江埔敏之水产档</t>
  </si>
  <si>
    <t>广州市从化区江埔街河东中路1号之六自编A12、A13铺</t>
  </si>
  <si>
    <t>0.75mg/kg</t>
  </si>
  <si>
    <t>南瓜子仁（原味）</t>
  </si>
  <si>
    <t>喜而乐</t>
  </si>
  <si>
    <t>480g/包</t>
  </si>
  <si>
    <t>广州市天河区兴华康加泰百货店</t>
  </si>
  <si>
    <t>广州市天河区天平日杂批发市场第158号铺</t>
  </si>
  <si>
    <t>茂名正德食品加工厂</t>
  </si>
  <si>
    <t>茂名市电白区沙院镇金凤路口6号</t>
  </si>
  <si>
    <t>大肠菌群</t>
  </si>
  <si>
    <t>n=5,
c=2,
m=10,
M=100
CFU/g</t>
  </si>
  <si>
    <t>①440
②&lt;10
③5
④&lt;10
⑤21
CFU/g</t>
  </si>
  <si>
    <t>广州海关技术中心</t>
  </si>
  <si>
    <t>油麦菜</t>
  </si>
  <si>
    <t>旺季农贸市场余金龙</t>
  </si>
  <si>
    <t>广州市越秀区水荫路水荫直街30号半地下层第26、27档</t>
  </si>
  <si>
    <t>阿维菌素</t>
  </si>
  <si>
    <t>≤0.05mg/kg</t>
  </si>
  <si>
    <t>0.090mg/kg</t>
  </si>
  <si>
    <t>自消毒餐饮具（餐盘）</t>
  </si>
  <si>
    <t>广东省国防科技技师学院（第一食堂）</t>
  </si>
  <si>
    <t>广州市白云区同和东园中路8号（第一食堂）</t>
  </si>
  <si>
    <t>阴离子合成洗涤剂(以十二烷基苯磺酸钠计)</t>
  </si>
  <si>
    <r>
      <rPr>
        <sz val="10"/>
        <rFont val="宋体"/>
        <charset val="134"/>
      </rPr>
      <t>0.019mg/100cm</t>
    </r>
    <r>
      <rPr>
        <vertAlign val="superscript"/>
        <sz val="10"/>
        <rFont val="宋体"/>
        <charset val="134"/>
      </rPr>
      <t>2</t>
    </r>
  </si>
  <si>
    <t>餐饮具</t>
  </si>
  <si>
    <t>鸭蛋</t>
  </si>
  <si>
    <t>3.21μg/kg</t>
  </si>
  <si>
    <t>利宏牌钙铁锌硒软糖</t>
  </si>
  <si>
    <t>60克(3g*20粒)/瓶</t>
  </si>
  <si>
    <t>2022/03/12</t>
  </si>
  <si>
    <t>广州市益体健生物工程有限公司</t>
  </si>
  <si>
    <t>广州市花都区狮岭镇旗岭“大布河边”个体商业街(可作厂房用)</t>
  </si>
  <si>
    <t>广州市花都区狮岭镇旗岭“大布河边”个体商业街</t>
  </si>
  <si>
    <t>霉菌和酵母</t>
  </si>
  <si>
    <t>≤50CFU/g</t>
  </si>
  <si>
    <t>4400CFU/g</t>
  </si>
  <si>
    <t>保健食品</t>
  </si>
  <si>
    <t>呋喃唑酮代谢物</t>
  </si>
  <si>
    <t>78.8μg/kg</t>
  </si>
  <si>
    <t>糯米小麻花(香辣味)</t>
  </si>
  <si>
    <t>海马庄园+图形</t>
  </si>
  <si>
    <t>128克/包</t>
  </si>
  <si>
    <t>广州捌万捌贸易有限公司</t>
  </si>
  <si>
    <t>广州市白云区嘉禾街新科下村新东路5号首层</t>
  </si>
  <si>
    <t>郑州市海马庄园食品有限公司</t>
  </si>
  <si>
    <t>新密市东柿路中段068号</t>
  </si>
  <si>
    <t>≤120%标示值（标示值:402mg/100g）</t>
  </si>
  <si>
    <t>552mg/100g</t>
  </si>
  <si>
    <t>豆角</t>
  </si>
  <si>
    <t>广州市白云区景泰董志琼菜档</t>
  </si>
  <si>
    <t>广州市白云区景泰街柯子岭平安大街1-8号首层至二层新柯子岭农贸综合市场二楼3、4档</t>
  </si>
  <si>
    <t>灭蝇胺</t>
  </si>
  <si>
    <t>1.22mg/kg</t>
  </si>
  <si>
    <t>章红鱼刺身</t>
  </si>
  <si>
    <t>广州椰林餐饮服务有限公司</t>
  </si>
  <si>
    <t>广州市从化江埔街环市东路666号之一</t>
  </si>
  <si>
    <t>n=5
c=2
m=10
M=100
CFU/g</t>
  </si>
  <si>
    <t>①＜10
②64
③10
④32
⑤290
CFU/g</t>
  </si>
  <si>
    <t>餐饮食品</t>
  </si>
  <si>
    <t>冰鲜深海黄口大黄鱼</t>
  </si>
  <si>
    <t>广州盒马鲜生网络科技有限公司白云区第二分公司</t>
  </si>
  <si>
    <t>广州市白云区广州大道北1968号20201，20301房，1970号之九10101房</t>
  </si>
  <si>
    <t>宁德市百盛水产有限公司</t>
  </si>
  <si>
    <t>供货商</t>
  </si>
  <si>
    <t>磺胺类(总量)</t>
  </si>
  <si>
    <t>975μg/kg</t>
  </si>
  <si>
    <t>国家轻工业食品质量监督检测广州站</t>
  </si>
  <si>
    <t>榴莲果酱（果酱）</t>
  </si>
  <si>
    <t>麦美特+图形</t>
  </si>
  <si>
    <t>1千克/袋</t>
  </si>
  <si>
    <t>2022/03/10</t>
  </si>
  <si>
    <t>广州麦美特食品有限公司</t>
  </si>
  <si>
    <t>广州市番禺区石碁镇永善村南路4号三栋301</t>
  </si>
  <si>
    <t>广州麦美特食品有限公司（中外合资）</t>
  </si>
  <si>
    <t>脱氢乙酸及其钠盐(以脱氢乙酸计)</t>
  </si>
  <si>
    <t>不得使用</t>
  </si>
  <si>
    <t>0.0710g/kg</t>
  </si>
  <si>
    <t>水果制品</t>
  </si>
  <si>
    <t>鸡蛋</t>
  </si>
  <si>
    <t>广州市南沙东涌中学</t>
  </si>
  <si>
    <t>广州市南沙区东涌镇和乐路一号</t>
  </si>
  <si>
    <t>楚和杂货店</t>
  </si>
  <si>
    <t>其他</t>
  </si>
  <si>
    <t>甲硝唑</t>
  </si>
  <si>
    <t>13.2μg/kg</t>
  </si>
  <si>
    <t>带子</t>
  </si>
  <si>
    <t>≤2.0mg/kg(去除内脏)</t>
  </si>
  <si>
    <t>5.0mg/kg</t>
  </si>
  <si>
    <t>惟度米果(蔬菜味)</t>
  </si>
  <si>
    <t>228克/包</t>
  </si>
  <si>
    <t>广州市番禺区万嘉汇超市</t>
  </si>
  <si>
    <t>广州市番禺区大龙街沙涌村市莲路沙涌村段107号</t>
  </si>
  <si>
    <t>淮安甜蜜食品有限公司</t>
  </si>
  <si>
    <t>淮安市淮安区工业新区经十一路1号</t>
  </si>
  <si>
    <t>上海加佳料食品有限公司</t>
  </si>
  <si>
    <t>上海市宝山区宝林八村101号518R室</t>
  </si>
  <si>
    <t>过氧化值（以脂肪计）</t>
  </si>
  <si>
    <t>≤0.25g/100g</t>
  </si>
  <si>
    <t>0.78g/100g</t>
  </si>
  <si>
    <t>绿豆芽</t>
  </si>
  <si>
    <t>青萝市场张其梅</t>
  </si>
  <si>
    <t>广州市番禺区沙湾镇经述路43号98</t>
  </si>
  <si>
    <t>0.0117mg/kg</t>
  </si>
  <si>
    <t>利宏牌多种维生素软糖</t>
  </si>
  <si>
    <t>2022/03/24</t>
  </si>
  <si>
    <t>880CFU/g</t>
  </si>
  <si>
    <t>大鸡蛋</t>
  </si>
  <si>
    <t>广州市番禺区象贤中学（第二食堂）</t>
  </si>
  <si>
    <t>广州市番禺区沙湾镇北村</t>
  </si>
  <si>
    <t>大龙罗再良食品商行</t>
  </si>
  <si>
    <t>广州市番禺区清河市场M区10-11号</t>
  </si>
  <si>
    <t>7.63μg/kg</t>
  </si>
  <si>
    <t>自消毒餐饮具（汤碗）</t>
  </si>
  <si>
    <t>广州市技师学院（广州市高级技工学校、广州市高级职业技能培训学院、广州市农业干部学校）（第二食堂）</t>
  </si>
  <si>
    <t>广州市白云区黄石东路68号（第二食堂）</t>
  </si>
  <si>
    <r>
      <rPr>
        <sz val="10"/>
        <rFont val="宋体"/>
        <charset val="134"/>
      </rPr>
      <t>0.020mg/100cm</t>
    </r>
    <r>
      <rPr>
        <vertAlign val="superscript"/>
        <sz val="10"/>
        <rFont val="宋体"/>
        <charset val="134"/>
      </rPr>
      <t>2</t>
    </r>
  </si>
  <si>
    <t>香芹</t>
  </si>
  <si>
    <t>广州市番禺区沙湾芳芳蔬菜档</t>
  </si>
  <si>
    <t>广州市番禺区沙湾镇经述路43号99</t>
  </si>
  <si>
    <t>毒死蜱</t>
  </si>
  <si>
    <t>0.087mg/kg</t>
  </si>
  <si>
    <t>17.5升/桶</t>
  </si>
  <si>
    <t>2022/05/20</t>
  </si>
  <si>
    <t>①0
②0
③1
④0
⑤0
CFU/250mL</t>
  </si>
  <si>
    <t>广州市白云区太和陈洲蔬菜档</t>
  </si>
  <si>
    <t>广州市白云区太和镇米龙彭城一街6号和乐农贸市场第6栋8013档</t>
  </si>
  <si>
    <t>0.072mg/kg</t>
  </si>
  <si>
    <t>开心果仁（原味）</t>
  </si>
  <si>
    <t>喜而乐及图形商标</t>
  </si>
  <si>
    <t>480g/袋</t>
  </si>
  <si>
    <t>广州市煜新贸易有限公司</t>
  </si>
  <si>
    <t>广州市越秀区一德路256号首层</t>
  </si>
  <si>
    <t>霉菌</t>
  </si>
  <si>
    <t>≤25CFU/g</t>
  </si>
  <si>
    <t>85CFU/g</t>
  </si>
  <si>
    <t>噻虫嗪</t>
  </si>
  <si>
    <t>≤0.3mg/kg</t>
  </si>
  <si>
    <t>0.52mg/kg</t>
  </si>
  <si>
    <t>噻虫胺</t>
  </si>
  <si>
    <t>≤0.01mg/kg</t>
  </si>
  <si>
    <t>0.070mg/kg</t>
  </si>
  <si>
    <t>百花鱼刺身</t>
  </si>
  <si>
    <r>
      <rPr>
        <sz val="10"/>
        <rFont val="宋体"/>
        <charset val="134"/>
      </rPr>
      <t>①25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②5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③30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④15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⑤35</t>
    </r>
    <r>
      <rPr>
        <sz val="10"/>
        <rFont val="宋体"/>
        <charset val="134"/>
      </rPr>
      <t xml:space="preserve">
CFU/g</t>
    </r>
  </si>
  <si>
    <t>卤水鸭</t>
  </si>
  <si>
    <t>广州市财经商贸职业学校（新市校区）</t>
  </si>
  <si>
    <t>广州市白云区新市新街24号</t>
  </si>
  <si>
    <t>菌落总数</t>
  </si>
  <si>
    <t xml:space="preserve"> 满意：＜10000
可接受：10000～＜100000
不合格：≥100000
CFU/g</t>
  </si>
  <si>
    <t>1800000CFU/g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</si>
</sst>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Calibri"/>
      <charset val="0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24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30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/>
    <xf numFmtId="0" fontId="0" fillId="0" borderId="0">
      <alignment vertical="center"/>
    </xf>
    <xf numFmtId="0" fontId="31" fillId="0" borderId="0"/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59" applyNumberFormat="1" applyFont="1" applyFill="1" applyBorder="1" applyAlignment="1">
      <alignment horizontal="center" vertical="center" wrapText="1"/>
    </xf>
    <xf numFmtId="0" fontId="4" fillId="0" borderId="4" xfId="34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3" xfId="34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4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5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spans="1:1638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5" t="s">
        <v>10</v>
      </c>
      <c r="K2" s="25" t="s">
        <v>11</v>
      </c>
      <c r="L2" s="25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36" spans="1:17">
      <c r="A3" s="11">
        <f>COUNT($A$1:A2)+1</f>
        <v>1</v>
      </c>
      <c r="B3" s="12" t="s">
        <v>18</v>
      </c>
      <c r="C3" s="12" t="s">
        <v>19</v>
      </c>
      <c r="D3" s="12" t="s">
        <v>20</v>
      </c>
      <c r="E3" s="12" t="s">
        <v>19</v>
      </c>
      <c r="F3" s="12" t="s">
        <v>21</v>
      </c>
      <c r="G3" s="12" t="s">
        <v>22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1" t="s">
        <v>23</v>
      </c>
      <c r="N3" s="11" t="s">
        <v>24</v>
      </c>
      <c r="O3" s="11" t="s">
        <v>25</v>
      </c>
      <c r="P3" s="12" t="s">
        <v>26</v>
      </c>
      <c r="Q3" s="12" t="s">
        <v>27</v>
      </c>
    </row>
    <row r="4" s="2" customFormat="1" ht="36" spans="1:17">
      <c r="A4" s="11">
        <f>COUNT($A$1:A3)+1</f>
        <v>2</v>
      </c>
      <c r="B4" s="11" t="s">
        <v>28</v>
      </c>
      <c r="C4" s="11" t="s">
        <v>29</v>
      </c>
      <c r="D4" s="11" t="s">
        <v>30</v>
      </c>
      <c r="E4" s="13">
        <v>44460</v>
      </c>
      <c r="F4" s="11" t="s">
        <v>31</v>
      </c>
      <c r="G4" s="11" t="s">
        <v>32</v>
      </c>
      <c r="H4" s="11" t="s">
        <v>33</v>
      </c>
      <c r="I4" s="11" t="s">
        <v>34</v>
      </c>
      <c r="J4" s="11" t="s">
        <v>35</v>
      </c>
      <c r="K4" s="11" t="s">
        <v>36</v>
      </c>
      <c r="L4" s="11" t="s">
        <v>37</v>
      </c>
      <c r="M4" s="26" t="s">
        <v>38</v>
      </c>
      <c r="N4" s="26" t="s">
        <v>39</v>
      </c>
      <c r="O4" s="26" t="s">
        <v>40</v>
      </c>
      <c r="P4" s="16" t="s">
        <v>41</v>
      </c>
      <c r="Q4" s="26" t="s">
        <v>42</v>
      </c>
    </row>
    <row r="5" ht="52" customHeight="1" spans="1:17">
      <c r="A5" s="11">
        <f>COUNT($A$1:A4)+1</f>
        <v>3</v>
      </c>
      <c r="B5" s="14" t="s">
        <v>43</v>
      </c>
      <c r="C5" s="14" t="s">
        <v>44</v>
      </c>
      <c r="D5" s="14" t="s">
        <v>20</v>
      </c>
      <c r="E5" s="15">
        <v>44496</v>
      </c>
      <c r="F5" s="14" t="s">
        <v>45</v>
      </c>
      <c r="G5" s="14" t="s">
        <v>46</v>
      </c>
      <c r="H5" s="14" t="s">
        <v>47</v>
      </c>
      <c r="I5" s="14" t="s">
        <v>48</v>
      </c>
      <c r="J5" s="14" t="s">
        <v>19</v>
      </c>
      <c r="K5" s="14" t="s">
        <v>19</v>
      </c>
      <c r="L5" s="14" t="s">
        <v>19</v>
      </c>
      <c r="M5" s="16" t="s">
        <v>49</v>
      </c>
      <c r="N5" s="16" t="s">
        <v>50</v>
      </c>
      <c r="O5" s="16" t="s">
        <v>51</v>
      </c>
      <c r="P5" s="14" t="s">
        <v>52</v>
      </c>
      <c r="Q5" s="14" t="s">
        <v>53</v>
      </c>
    </row>
    <row r="6" s="2" customFormat="1" ht="36" spans="1:17">
      <c r="A6" s="11">
        <f>COUNT($A$1:A5)+1</f>
        <v>4</v>
      </c>
      <c r="B6" s="12" t="s">
        <v>54</v>
      </c>
      <c r="C6" s="12" t="s">
        <v>19</v>
      </c>
      <c r="D6" s="12" t="s">
        <v>20</v>
      </c>
      <c r="E6" s="12" t="s">
        <v>19</v>
      </c>
      <c r="F6" s="12" t="s">
        <v>55</v>
      </c>
      <c r="G6" s="12" t="s">
        <v>56</v>
      </c>
      <c r="H6" s="12" t="s">
        <v>19</v>
      </c>
      <c r="I6" s="12" t="s">
        <v>19</v>
      </c>
      <c r="J6" s="12" t="s">
        <v>19</v>
      </c>
      <c r="K6" s="12" t="s">
        <v>19</v>
      </c>
      <c r="L6" s="12" t="s">
        <v>19</v>
      </c>
      <c r="M6" s="11" t="s">
        <v>57</v>
      </c>
      <c r="N6" s="11" t="s">
        <v>58</v>
      </c>
      <c r="O6" s="11" t="s">
        <v>59</v>
      </c>
      <c r="P6" s="12" t="s">
        <v>26</v>
      </c>
      <c r="Q6" s="12" t="s">
        <v>27</v>
      </c>
    </row>
    <row r="7" ht="72" spans="1:17">
      <c r="A7" s="11">
        <f>COUNT($A$1:A6)+1</f>
        <v>5</v>
      </c>
      <c r="B7" s="16" t="s">
        <v>60</v>
      </c>
      <c r="C7" s="16" t="s">
        <v>61</v>
      </c>
      <c r="D7" s="16" t="s">
        <v>62</v>
      </c>
      <c r="E7" s="16" t="s">
        <v>63</v>
      </c>
      <c r="F7" s="16" t="s">
        <v>64</v>
      </c>
      <c r="G7" s="16" t="s">
        <v>65</v>
      </c>
      <c r="H7" s="16" t="s">
        <v>66</v>
      </c>
      <c r="I7" s="16" t="s">
        <v>67</v>
      </c>
      <c r="J7" s="16" t="s">
        <v>68</v>
      </c>
      <c r="K7" s="16" t="s">
        <v>69</v>
      </c>
      <c r="L7" s="16" t="s">
        <v>37</v>
      </c>
      <c r="M7" s="16" t="s">
        <v>70</v>
      </c>
      <c r="N7" s="16" t="s">
        <v>71</v>
      </c>
      <c r="O7" s="16" t="s">
        <v>72</v>
      </c>
      <c r="P7" s="24" t="s">
        <v>41</v>
      </c>
      <c r="Q7" s="16" t="s">
        <v>73</v>
      </c>
    </row>
    <row r="8" s="2" customFormat="1" ht="48" spans="1:17">
      <c r="A8" s="11">
        <f>COUNT($A$1:A7)+1</f>
        <v>6</v>
      </c>
      <c r="B8" s="17" t="s">
        <v>74</v>
      </c>
      <c r="C8" s="17" t="s">
        <v>19</v>
      </c>
      <c r="D8" s="17" t="s">
        <v>19</v>
      </c>
      <c r="E8" s="12" t="s">
        <v>19</v>
      </c>
      <c r="F8" s="17" t="s">
        <v>75</v>
      </c>
      <c r="G8" s="17" t="s">
        <v>76</v>
      </c>
      <c r="H8" s="17" t="s">
        <v>19</v>
      </c>
      <c r="I8" s="17" t="s">
        <v>19</v>
      </c>
      <c r="J8" s="17" t="s">
        <v>19</v>
      </c>
      <c r="K8" s="17" t="s">
        <v>19</v>
      </c>
      <c r="L8" s="17" t="s">
        <v>19</v>
      </c>
      <c r="M8" s="27" t="s">
        <v>77</v>
      </c>
      <c r="N8" s="27" t="s">
        <v>78</v>
      </c>
      <c r="O8" s="27" t="s">
        <v>79</v>
      </c>
      <c r="P8" s="16" t="s">
        <v>80</v>
      </c>
      <c r="Q8" s="33" t="s">
        <v>27</v>
      </c>
    </row>
    <row r="9" s="2" customFormat="1" ht="48" spans="1:17">
      <c r="A9" s="11">
        <f>COUNT($A$1:A8)+1</f>
        <v>7</v>
      </c>
      <c r="B9" s="11" t="s">
        <v>81</v>
      </c>
      <c r="C9" s="11" t="s">
        <v>82</v>
      </c>
      <c r="D9" s="11" t="s">
        <v>83</v>
      </c>
      <c r="E9" s="13">
        <v>44490</v>
      </c>
      <c r="F9" s="11" t="s">
        <v>84</v>
      </c>
      <c r="G9" s="11" t="s">
        <v>85</v>
      </c>
      <c r="H9" s="11" t="s">
        <v>86</v>
      </c>
      <c r="I9" s="11" t="s">
        <v>87</v>
      </c>
      <c r="J9" s="11" t="s">
        <v>19</v>
      </c>
      <c r="K9" s="11" t="s">
        <v>19</v>
      </c>
      <c r="L9" s="11" t="s">
        <v>19</v>
      </c>
      <c r="M9" s="26" t="s">
        <v>38</v>
      </c>
      <c r="N9" s="26" t="s">
        <v>88</v>
      </c>
      <c r="O9" s="26" t="s">
        <v>89</v>
      </c>
      <c r="P9" s="16" t="s">
        <v>41</v>
      </c>
      <c r="Q9" s="26" t="s">
        <v>42</v>
      </c>
    </row>
    <row r="10" s="2" customFormat="1" ht="36" spans="1:17">
      <c r="A10" s="18">
        <f>COUNT($A$1:A9)+1</f>
        <v>8</v>
      </c>
      <c r="B10" s="12" t="s">
        <v>90</v>
      </c>
      <c r="C10" s="12" t="s">
        <v>19</v>
      </c>
      <c r="D10" s="12" t="s">
        <v>20</v>
      </c>
      <c r="E10" s="12" t="s">
        <v>19</v>
      </c>
      <c r="F10" s="12" t="s">
        <v>91</v>
      </c>
      <c r="G10" s="12" t="s">
        <v>92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19</v>
      </c>
      <c r="M10" s="11" t="s">
        <v>93</v>
      </c>
      <c r="N10" s="11" t="s">
        <v>24</v>
      </c>
      <c r="O10" s="11" t="s">
        <v>94</v>
      </c>
      <c r="P10" s="12" t="s">
        <v>26</v>
      </c>
      <c r="Q10" s="12" t="s">
        <v>27</v>
      </c>
    </row>
    <row r="11" s="2" customFormat="1" spans="1:17">
      <c r="A11" s="18">
        <f>COUNT($A$1:A10)+1</f>
        <v>9</v>
      </c>
      <c r="B11" s="19" t="s">
        <v>95</v>
      </c>
      <c r="C11" s="19" t="s">
        <v>19</v>
      </c>
      <c r="D11" s="19" t="s">
        <v>20</v>
      </c>
      <c r="E11" s="20" t="s">
        <v>19</v>
      </c>
      <c r="F11" s="19" t="s">
        <v>96</v>
      </c>
      <c r="G11" s="19" t="s">
        <v>97</v>
      </c>
      <c r="H11" s="19" t="s">
        <v>19</v>
      </c>
      <c r="I11" s="19" t="s">
        <v>19</v>
      </c>
      <c r="J11" s="19" t="s">
        <v>19</v>
      </c>
      <c r="K11" s="19" t="s">
        <v>19</v>
      </c>
      <c r="L11" s="19" t="s">
        <v>19</v>
      </c>
      <c r="M11" s="28" t="s">
        <v>23</v>
      </c>
      <c r="N11" s="29" t="s">
        <v>24</v>
      </c>
      <c r="O11" s="29" t="s">
        <v>98</v>
      </c>
      <c r="P11" s="30" t="s">
        <v>99</v>
      </c>
      <c r="Q11" s="19" t="s">
        <v>27</v>
      </c>
    </row>
    <row r="12" s="2" customFormat="1" spans="1:17">
      <c r="A12" s="21"/>
      <c r="B12" s="22"/>
      <c r="C12" s="22"/>
      <c r="D12" s="22"/>
      <c r="E12" s="23"/>
      <c r="F12" s="22"/>
      <c r="G12" s="22"/>
      <c r="H12" s="22"/>
      <c r="I12" s="22"/>
      <c r="J12" s="22"/>
      <c r="K12" s="22"/>
      <c r="L12" s="22"/>
      <c r="M12" s="28" t="s">
        <v>100</v>
      </c>
      <c r="N12" s="29" t="s">
        <v>24</v>
      </c>
      <c r="O12" s="29" t="s">
        <v>101</v>
      </c>
      <c r="P12" s="31"/>
      <c r="Q12" s="22"/>
    </row>
    <row r="13" s="2" customFormat="1" ht="24" spans="1:17">
      <c r="A13" s="11">
        <f>COUNT($A$1:A12)+1</f>
        <v>10</v>
      </c>
      <c r="B13" s="24" t="s">
        <v>102</v>
      </c>
      <c r="C13" s="24" t="s">
        <v>29</v>
      </c>
      <c r="D13" s="24" t="s">
        <v>103</v>
      </c>
      <c r="E13" s="24" t="s">
        <v>104</v>
      </c>
      <c r="F13" s="24" t="s">
        <v>105</v>
      </c>
      <c r="G13" s="24" t="s">
        <v>106</v>
      </c>
      <c r="H13" s="24" t="s">
        <v>105</v>
      </c>
      <c r="I13" s="24" t="s">
        <v>107</v>
      </c>
      <c r="J13" s="24" t="s">
        <v>19</v>
      </c>
      <c r="K13" s="24" t="s">
        <v>19</v>
      </c>
      <c r="L13" s="24" t="s">
        <v>19</v>
      </c>
      <c r="M13" s="24" t="s">
        <v>108</v>
      </c>
      <c r="N13" s="24" t="s">
        <v>109</v>
      </c>
      <c r="O13" s="24" t="s">
        <v>110</v>
      </c>
      <c r="P13" s="32" t="s">
        <v>52</v>
      </c>
      <c r="Q13" s="24" t="s">
        <v>111</v>
      </c>
    </row>
    <row r="14" s="2" customFormat="1" spans="1:17">
      <c r="A14" s="18">
        <f>COUNT($A$1:A13)+1</f>
        <v>11</v>
      </c>
      <c r="B14" s="20" t="s">
        <v>112</v>
      </c>
      <c r="C14" s="20" t="s">
        <v>19</v>
      </c>
      <c r="D14" s="20" t="s">
        <v>20</v>
      </c>
      <c r="E14" s="20" t="s">
        <v>19</v>
      </c>
      <c r="F14" s="20" t="s">
        <v>113</v>
      </c>
      <c r="G14" s="20" t="s">
        <v>114</v>
      </c>
      <c r="H14" s="20" t="s">
        <v>19</v>
      </c>
      <c r="I14" s="20" t="s">
        <v>19</v>
      </c>
      <c r="J14" s="20" t="s">
        <v>19</v>
      </c>
      <c r="K14" s="20" t="s">
        <v>19</v>
      </c>
      <c r="L14" s="20" t="s">
        <v>19</v>
      </c>
      <c r="M14" s="11" t="s">
        <v>115</v>
      </c>
      <c r="N14" s="11" t="s">
        <v>116</v>
      </c>
      <c r="O14" s="11" t="s">
        <v>117</v>
      </c>
      <c r="P14" s="20" t="s">
        <v>26</v>
      </c>
      <c r="Q14" s="20" t="s">
        <v>27</v>
      </c>
    </row>
    <row r="15" s="2" customFormat="1" ht="24" spans="1:17">
      <c r="A15" s="2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1" t="s">
        <v>118</v>
      </c>
      <c r="N15" s="11" t="s">
        <v>119</v>
      </c>
      <c r="O15" s="11" t="s">
        <v>120</v>
      </c>
      <c r="P15" s="23"/>
      <c r="Q15" s="23"/>
    </row>
    <row r="16" s="2" customFormat="1" ht="36" spans="1:17">
      <c r="A16" s="18">
        <f>COUNT($A$1:A15)+1</f>
        <v>12</v>
      </c>
      <c r="B16" s="11" t="s">
        <v>121</v>
      </c>
      <c r="C16" s="11" t="s">
        <v>29</v>
      </c>
      <c r="D16" s="11" t="s">
        <v>122</v>
      </c>
      <c r="E16" s="13">
        <v>44471</v>
      </c>
      <c r="F16" s="11" t="s">
        <v>123</v>
      </c>
      <c r="G16" s="11" t="s">
        <v>124</v>
      </c>
      <c r="H16" s="11" t="s">
        <v>125</v>
      </c>
      <c r="I16" s="11" t="s">
        <v>126</v>
      </c>
      <c r="J16" s="11" t="s">
        <v>127</v>
      </c>
      <c r="K16" s="11" t="s">
        <v>128</v>
      </c>
      <c r="L16" s="11" t="s">
        <v>37</v>
      </c>
      <c r="M16" s="26" t="s">
        <v>38</v>
      </c>
      <c r="N16" s="26" t="s">
        <v>129</v>
      </c>
      <c r="O16" s="26" t="s">
        <v>130</v>
      </c>
      <c r="P16" s="16" t="s">
        <v>41</v>
      </c>
      <c r="Q16" s="26" t="s">
        <v>42</v>
      </c>
    </row>
    <row r="17" ht="72" spans="1:17">
      <c r="A17" s="18">
        <f>COUNT($A$1:A16)+1</f>
        <v>13</v>
      </c>
      <c r="B17" s="16" t="s">
        <v>131</v>
      </c>
      <c r="C17" s="16" t="s">
        <v>132</v>
      </c>
      <c r="D17" s="16" t="s">
        <v>133</v>
      </c>
      <c r="E17" s="16" t="s">
        <v>134</v>
      </c>
      <c r="F17" s="16" t="s">
        <v>135</v>
      </c>
      <c r="G17" s="16" t="s">
        <v>136</v>
      </c>
      <c r="H17" s="16" t="s">
        <v>137</v>
      </c>
      <c r="I17" s="16" t="s">
        <v>138</v>
      </c>
      <c r="J17" s="16" t="s">
        <v>19</v>
      </c>
      <c r="K17" s="16" t="s">
        <v>19</v>
      </c>
      <c r="L17" s="16" t="s">
        <v>19</v>
      </c>
      <c r="M17" s="16" t="s">
        <v>70</v>
      </c>
      <c r="N17" s="16" t="s">
        <v>71</v>
      </c>
      <c r="O17" s="16" t="s">
        <v>139</v>
      </c>
      <c r="P17" s="24" t="s">
        <v>41</v>
      </c>
      <c r="Q17" s="16" t="s">
        <v>73</v>
      </c>
    </row>
    <row r="18" ht="48" spans="1:17">
      <c r="A18" s="11">
        <f>COUNT($A$1:A17)+1</f>
        <v>14</v>
      </c>
      <c r="B18" s="17" t="s">
        <v>140</v>
      </c>
      <c r="C18" s="17" t="s">
        <v>19</v>
      </c>
      <c r="D18" s="17" t="s">
        <v>19</v>
      </c>
      <c r="E18" s="12" t="s">
        <v>19</v>
      </c>
      <c r="F18" s="17" t="s">
        <v>141</v>
      </c>
      <c r="G18" s="17" t="s">
        <v>142</v>
      </c>
      <c r="H18" s="17" t="s">
        <v>19</v>
      </c>
      <c r="I18" s="17" t="s">
        <v>19</v>
      </c>
      <c r="J18" s="17" t="s">
        <v>19</v>
      </c>
      <c r="K18" s="17" t="s">
        <v>19</v>
      </c>
      <c r="L18" s="17" t="s">
        <v>19</v>
      </c>
      <c r="M18" s="27" t="s">
        <v>77</v>
      </c>
      <c r="N18" s="27" t="s">
        <v>78</v>
      </c>
      <c r="O18" s="27" t="s">
        <v>143</v>
      </c>
      <c r="P18" s="16" t="s">
        <v>80</v>
      </c>
      <c r="Q18" s="33" t="s">
        <v>27</v>
      </c>
    </row>
    <row r="19" s="3" customFormat="1" ht="72" spans="1:16380">
      <c r="A19" s="11">
        <f>COUNT($A$1:A18)+1</f>
        <v>15</v>
      </c>
      <c r="B19" s="14" t="s">
        <v>144</v>
      </c>
      <c r="C19" s="14" t="s">
        <v>145</v>
      </c>
      <c r="D19" s="14" t="s">
        <v>146</v>
      </c>
      <c r="E19" s="15">
        <v>44474</v>
      </c>
      <c r="F19" s="14" t="s">
        <v>147</v>
      </c>
      <c r="G19" s="14" t="s">
        <v>148</v>
      </c>
      <c r="H19" s="14" t="s">
        <v>149</v>
      </c>
      <c r="I19" s="14" t="s">
        <v>150</v>
      </c>
      <c r="J19" s="14" t="s">
        <v>19</v>
      </c>
      <c r="K19" s="14" t="s">
        <v>19</v>
      </c>
      <c r="L19" s="14" t="s">
        <v>19</v>
      </c>
      <c r="M19" s="16" t="s">
        <v>151</v>
      </c>
      <c r="N19" s="16" t="s">
        <v>152</v>
      </c>
      <c r="O19" s="16" t="s">
        <v>153</v>
      </c>
      <c r="P19" s="14" t="s">
        <v>154</v>
      </c>
      <c r="Q19" s="14" t="s">
        <v>53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</row>
    <row r="20" s="2" customFormat="1" ht="36" spans="1:17">
      <c r="A20" s="11">
        <f>COUNT($A$1:A19)+1</f>
        <v>16</v>
      </c>
      <c r="B20" s="12" t="s">
        <v>155</v>
      </c>
      <c r="C20" s="12" t="s">
        <v>19</v>
      </c>
      <c r="D20" s="12" t="s">
        <v>20</v>
      </c>
      <c r="E20" s="12" t="s">
        <v>19</v>
      </c>
      <c r="F20" s="12" t="s">
        <v>156</v>
      </c>
      <c r="G20" s="12" t="s">
        <v>157</v>
      </c>
      <c r="H20" s="12" t="s">
        <v>19</v>
      </c>
      <c r="I20" s="12" t="s">
        <v>19</v>
      </c>
      <c r="J20" s="12" t="s">
        <v>19</v>
      </c>
      <c r="K20" s="12" t="s">
        <v>19</v>
      </c>
      <c r="L20" s="12" t="s">
        <v>19</v>
      </c>
      <c r="M20" s="11" t="s">
        <v>158</v>
      </c>
      <c r="N20" s="11" t="s">
        <v>159</v>
      </c>
      <c r="O20" s="11" t="s">
        <v>160</v>
      </c>
      <c r="P20" s="12" t="s">
        <v>26</v>
      </c>
      <c r="Q20" s="12" t="s">
        <v>27</v>
      </c>
    </row>
    <row r="21" s="2" customFormat="1" ht="36" spans="1:17">
      <c r="A21" s="11">
        <f>COUNT($A$1:A20)+1</f>
        <v>17</v>
      </c>
      <c r="B21" s="17" t="s">
        <v>161</v>
      </c>
      <c r="C21" s="17" t="s">
        <v>19</v>
      </c>
      <c r="D21" s="17" t="s">
        <v>19</v>
      </c>
      <c r="E21" s="12" t="s">
        <v>19</v>
      </c>
      <c r="F21" s="17" t="s">
        <v>162</v>
      </c>
      <c r="G21" s="17" t="s">
        <v>163</v>
      </c>
      <c r="H21" s="17" t="s">
        <v>162</v>
      </c>
      <c r="I21" s="17" t="s">
        <v>163</v>
      </c>
      <c r="J21" s="17" t="s">
        <v>19</v>
      </c>
      <c r="K21" s="17" t="s">
        <v>19</v>
      </c>
      <c r="L21" s="17" t="s">
        <v>19</v>
      </c>
      <c r="M21" s="16" t="s">
        <v>164</v>
      </c>
      <c r="N21" s="16" t="s">
        <v>24</v>
      </c>
      <c r="O21" s="16" t="s">
        <v>165</v>
      </c>
      <c r="P21" s="16" t="s">
        <v>99</v>
      </c>
      <c r="Q21" s="17" t="s">
        <v>166</v>
      </c>
    </row>
    <row r="22" s="2" customFormat="1" ht="36" spans="1:17">
      <c r="A22" s="11">
        <f>COUNT($A$1:A21)+1</f>
        <v>18</v>
      </c>
      <c r="B22" s="17" t="s">
        <v>167</v>
      </c>
      <c r="C22" s="17" t="s">
        <v>19</v>
      </c>
      <c r="D22" s="17" t="s">
        <v>20</v>
      </c>
      <c r="E22" s="12" t="s">
        <v>19</v>
      </c>
      <c r="F22" s="17" t="s">
        <v>96</v>
      </c>
      <c r="G22" s="17" t="s">
        <v>97</v>
      </c>
      <c r="H22" s="17" t="s">
        <v>19</v>
      </c>
      <c r="I22" s="17" t="s">
        <v>19</v>
      </c>
      <c r="J22" s="17" t="s">
        <v>19</v>
      </c>
      <c r="K22" s="17" t="s">
        <v>19</v>
      </c>
      <c r="L22" s="17" t="s">
        <v>19</v>
      </c>
      <c r="M22" s="28" t="s">
        <v>23</v>
      </c>
      <c r="N22" s="29" t="s">
        <v>24</v>
      </c>
      <c r="O22" s="29" t="s">
        <v>168</v>
      </c>
      <c r="P22" s="16" t="s">
        <v>99</v>
      </c>
      <c r="Q22" s="17" t="s">
        <v>27</v>
      </c>
    </row>
    <row r="23" s="2" customFormat="1" ht="36" spans="1:17">
      <c r="A23" s="11">
        <f>COUNT($A$1:A22)+1</f>
        <v>19</v>
      </c>
      <c r="B23" s="16" t="s">
        <v>169</v>
      </c>
      <c r="C23" s="16" t="s">
        <v>19</v>
      </c>
      <c r="D23" s="16" t="s">
        <v>170</v>
      </c>
      <c r="E23" s="16" t="s">
        <v>171</v>
      </c>
      <c r="F23" s="16" t="s">
        <v>172</v>
      </c>
      <c r="G23" s="16" t="s">
        <v>173</v>
      </c>
      <c r="H23" s="16" t="s">
        <v>172</v>
      </c>
      <c r="I23" s="16" t="s">
        <v>174</v>
      </c>
      <c r="J23" s="16" t="s">
        <v>19</v>
      </c>
      <c r="K23" s="16" t="s">
        <v>19</v>
      </c>
      <c r="L23" s="16" t="s">
        <v>19</v>
      </c>
      <c r="M23" s="16" t="s">
        <v>175</v>
      </c>
      <c r="N23" s="16" t="s">
        <v>176</v>
      </c>
      <c r="O23" s="16" t="s">
        <v>177</v>
      </c>
      <c r="P23" s="24" t="s">
        <v>41</v>
      </c>
      <c r="Q23" s="16" t="s">
        <v>178</v>
      </c>
    </row>
    <row r="24" s="2" customFormat="1" ht="48" spans="1:17">
      <c r="A24" s="11">
        <f>COUNT($A$1:A23)+1</f>
        <v>20</v>
      </c>
      <c r="B24" s="17" t="s">
        <v>112</v>
      </c>
      <c r="C24" s="17" t="s">
        <v>19</v>
      </c>
      <c r="D24" s="17" t="s">
        <v>19</v>
      </c>
      <c r="E24" s="12" t="s">
        <v>19</v>
      </c>
      <c r="F24" s="17" t="s">
        <v>75</v>
      </c>
      <c r="G24" s="17" t="s">
        <v>76</v>
      </c>
      <c r="H24" s="17" t="s">
        <v>19</v>
      </c>
      <c r="I24" s="17" t="s">
        <v>19</v>
      </c>
      <c r="J24" s="17" t="s">
        <v>19</v>
      </c>
      <c r="K24" s="17" t="s">
        <v>19</v>
      </c>
      <c r="L24" s="17" t="s">
        <v>19</v>
      </c>
      <c r="M24" s="27" t="s">
        <v>179</v>
      </c>
      <c r="N24" s="27" t="s">
        <v>24</v>
      </c>
      <c r="O24" s="27" t="s">
        <v>180</v>
      </c>
      <c r="P24" s="16" t="s">
        <v>80</v>
      </c>
      <c r="Q24" s="33" t="s">
        <v>27</v>
      </c>
    </row>
    <row r="25" s="2" customFormat="1" ht="36" spans="1:17">
      <c r="A25" s="11">
        <f>COUNT($A$1:A24)+1</f>
        <v>21</v>
      </c>
      <c r="B25" s="11" t="s">
        <v>181</v>
      </c>
      <c r="C25" s="11" t="s">
        <v>182</v>
      </c>
      <c r="D25" s="11" t="s">
        <v>183</v>
      </c>
      <c r="E25" s="13">
        <v>44466</v>
      </c>
      <c r="F25" s="11" t="s">
        <v>184</v>
      </c>
      <c r="G25" s="11" t="s">
        <v>185</v>
      </c>
      <c r="H25" s="11" t="s">
        <v>186</v>
      </c>
      <c r="I25" s="11" t="s">
        <v>187</v>
      </c>
      <c r="J25" s="11" t="s">
        <v>19</v>
      </c>
      <c r="K25" s="11" t="s">
        <v>19</v>
      </c>
      <c r="L25" s="11" t="s">
        <v>19</v>
      </c>
      <c r="M25" s="26" t="s">
        <v>38</v>
      </c>
      <c r="N25" s="26" t="s">
        <v>188</v>
      </c>
      <c r="O25" s="26" t="s">
        <v>189</v>
      </c>
      <c r="P25" s="16" t="s">
        <v>41</v>
      </c>
      <c r="Q25" s="26" t="s">
        <v>42</v>
      </c>
    </row>
    <row r="26" ht="48" spans="1:17">
      <c r="A26" s="11">
        <f>COUNT($A$1:A25)+1</f>
        <v>22</v>
      </c>
      <c r="B26" s="12" t="s">
        <v>190</v>
      </c>
      <c r="C26" s="12" t="s">
        <v>19</v>
      </c>
      <c r="D26" s="12" t="s">
        <v>20</v>
      </c>
      <c r="E26" s="12" t="s">
        <v>19</v>
      </c>
      <c r="F26" s="12" t="s">
        <v>191</v>
      </c>
      <c r="G26" s="12" t="s">
        <v>192</v>
      </c>
      <c r="H26" s="12" t="s">
        <v>19</v>
      </c>
      <c r="I26" s="12" t="s">
        <v>19</v>
      </c>
      <c r="J26" s="12" t="s">
        <v>19</v>
      </c>
      <c r="K26" s="12" t="s">
        <v>19</v>
      </c>
      <c r="L26" s="12" t="s">
        <v>19</v>
      </c>
      <c r="M26" s="11" t="s">
        <v>193</v>
      </c>
      <c r="N26" s="11" t="s">
        <v>78</v>
      </c>
      <c r="O26" s="11" t="s">
        <v>194</v>
      </c>
      <c r="P26" s="12" t="s">
        <v>26</v>
      </c>
      <c r="Q26" s="12" t="s">
        <v>27</v>
      </c>
    </row>
    <row r="27" s="4" customFormat="1" ht="72" spans="1:16380">
      <c r="A27" s="11">
        <f>COUNT($A$1:A26)+1</f>
        <v>23</v>
      </c>
      <c r="B27" s="17" t="s">
        <v>195</v>
      </c>
      <c r="C27" s="17" t="s">
        <v>19</v>
      </c>
      <c r="D27" s="17" t="s">
        <v>20</v>
      </c>
      <c r="E27" s="12" t="s">
        <v>19</v>
      </c>
      <c r="F27" s="17" t="s">
        <v>196</v>
      </c>
      <c r="G27" s="17" t="s">
        <v>197</v>
      </c>
      <c r="H27" s="17" t="s">
        <v>196</v>
      </c>
      <c r="I27" s="17" t="s">
        <v>197</v>
      </c>
      <c r="J27" s="17" t="s">
        <v>19</v>
      </c>
      <c r="K27" s="17" t="s">
        <v>19</v>
      </c>
      <c r="L27" s="17" t="s">
        <v>19</v>
      </c>
      <c r="M27" s="17" t="s">
        <v>151</v>
      </c>
      <c r="N27" s="17" t="s">
        <v>198</v>
      </c>
      <c r="O27" s="16" t="s">
        <v>199</v>
      </c>
      <c r="P27" s="16" t="s">
        <v>99</v>
      </c>
      <c r="Q27" s="17" t="s">
        <v>200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</row>
    <row r="28" s="4" customFormat="1" ht="48" spans="1:16380">
      <c r="A28" s="11">
        <f>COUNT($A$1:A27)+1</f>
        <v>24</v>
      </c>
      <c r="B28" s="12" t="s">
        <v>201</v>
      </c>
      <c r="C28" s="12" t="s">
        <v>19</v>
      </c>
      <c r="D28" s="12" t="s">
        <v>20</v>
      </c>
      <c r="E28" s="12" t="s">
        <v>19</v>
      </c>
      <c r="F28" s="12" t="s">
        <v>202</v>
      </c>
      <c r="G28" s="12" t="s">
        <v>203</v>
      </c>
      <c r="H28" s="12" t="s">
        <v>19</v>
      </c>
      <c r="I28" s="12" t="s">
        <v>19</v>
      </c>
      <c r="J28" s="12" t="s">
        <v>204</v>
      </c>
      <c r="K28" s="12" t="s">
        <v>19</v>
      </c>
      <c r="L28" s="12" t="s">
        <v>205</v>
      </c>
      <c r="M28" s="11" t="s">
        <v>206</v>
      </c>
      <c r="N28" s="11" t="s">
        <v>116</v>
      </c>
      <c r="O28" s="11" t="s">
        <v>207</v>
      </c>
      <c r="P28" s="12" t="s">
        <v>208</v>
      </c>
      <c r="Q28" s="12" t="s">
        <v>27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</row>
    <row r="29" s="4" customFormat="1" ht="24" spans="1:16380">
      <c r="A29" s="11">
        <f>COUNT($A$1:A28)+1</f>
        <v>25</v>
      </c>
      <c r="B29" s="17" t="s">
        <v>209</v>
      </c>
      <c r="C29" s="17" t="s">
        <v>210</v>
      </c>
      <c r="D29" s="17" t="s">
        <v>211</v>
      </c>
      <c r="E29" s="17" t="s">
        <v>212</v>
      </c>
      <c r="F29" s="17" t="s">
        <v>213</v>
      </c>
      <c r="G29" s="17" t="s">
        <v>214</v>
      </c>
      <c r="H29" s="17" t="s">
        <v>215</v>
      </c>
      <c r="I29" s="17" t="s">
        <v>214</v>
      </c>
      <c r="J29" s="17" t="s">
        <v>19</v>
      </c>
      <c r="K29" s="17" t="s">
        <v>19</v>
      </c>
      <c r="L29" s="17" t="s">
        <v>19</v>
      </c>
      <c r="M29" s="16" t="s">
        <v>216</v>
      </c>
      <c r="N29" s="16" t="s">
        <v>217</v>
      </c>
      <c r="O29" s="16" t="s">
        <v>218</v>
      </c>
      <c r="P29" s="16" t="s">
        <v>99</v>
      </c>
      <c r="Q29" s="17" t="s">
        <v>219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</row>
    <row r="30" s="2" customFormat="1" ht="24" spans="1:17">
      <c r="A30" s="11">
        <f>COUNT($A$1:A29)+1</f>
        <v>26</v>
      </c>
      <c r="B30" s="17" t="s">
        <v>220</v>
      </c>
      <c r="C30" s="17" t="s">
        <v>19</v>
      </c>
      <c r="D30" s="17" t="s">
        <v>20</v>
      </c>
      <c r="E30" s="12" t="s">
        <v>19</v>
      </c>
      <c r="F30" s="17" t="s">
        <v>221</v>
      </c>
      <c r="G30" s="17" t="s">
        <v>222</v>
      </c>
      <c r="H30" s="17" t="s">
        <v>19</v>
      </c>
      <c r="I30" s="17" t="s">
        <v>19</v>
      </c>
      <c r="J30" s="17" t="s">
        <v>223</v>
      </c>
      <c r="K30" s="17" t="s">
        <v>19</v>
      </c>
      <c r="L30" s="17" t="s">
        <v>224</v>
      </c>
      <c r="M30" s="16" t="s">
        <v>225</v>
      </c>
      <c r="N30" s="16" t="s">
        <v>24</v>
      </c>
      <c r="O30" s="16" t="s">
        <v>226</v>
      </c>
      <c r="P30" s="16" t="s">
        <v>99</v>
      </c>
      <c r="Q30" s="17" t="s">
        <v>27</v>
      </c>
    </row>
    <row r="31" s="2" customFormat="1" ht="48" spans="1:17">
      <c r="A31" s="11">
        <f>COUNT($A$1:A30)+1</f>
        <v>27</v>
      </c>
      <c r="B31" s="17" t="s">
        <v>227</v>
      </c>
      <c r="C31" s="17" t="s">
        <v>19</v>
      </c>
      <c r="D31" s="17" t="s">
        <v>19</v>
      </c>
      <c r="E31" s="12" t="s">
        <v>19</v>
      </c>
      <c r="F31" s="17" t="s">
        <v>141</v>
      </c>
      <c r="G31" s="17" t="s">
        <v>142</v>
      </c>
      <c r="H31" s="17" t="s">
        <v>19</v>
      </c>
      <c r="I31" s="17" t="s">
        <v>19</v>
      </c>
      <c r="J31" s="17" t="s">
        <v>19</v>
      </c>
      <c r="K31" s="17" t="s">
        <v>19</v>
      </c>
      <c r="L31" s="17" t="s">
        <v>19</v>
      </c>
      <c r="M31" s="27" t="s">
        <v>77</v>
      </c>
      <c r="N31" s="27" t="s">
        <v>228</v>
      </c>
      <c r="O31" s="27" t="s">
        <v>229</v>
      </c>
      <c r="P31" s="16" t="s">
        <v>80</v>
      </c>
      <c r="Q31" s="33" t="s">
        <v>27</v>
      </c>
    </row>
    <row r="32" s="2" customFormat="1" ht="54" customHeight="1" spans="1:17">
      <c r="A32" s="11">
        <f>COUNT($A$1:A31)+1</f>
        <v>28</v>
      </c>
      <c r="B32" s="11" t="s">
        <v>230</v>
      </c>
      <c r="C32" s="11" t="s">
        <v>29</v>
      </c>
      <c r="D32" s="11" t="s">
        <v>231</v>
      </c>
      <c r="E32" s="13">
        <v>44488</v>
      </c>
      <c r="F32" s="11" t="s">
        <v>232</v>
      </c>
      <c r="G32" s="11" t="s">
        <v>233</v>
      </c>
      <c r="H32" s="11" t="s">
        <v>234</v>
      </c>
      <c r="I32" s="11" t="s">
        <v>235</v>
      </c>
      <c r="J32" s="11" t="s">
        <v>236</v>
      </c>
      <c r="K32" s="11" t="s">
        <v>237</v>
      </c>
      <c r="L32" s="11" t="s">
        <v>37</v>
      </c>
      <c r="M32" s="26" t="s">
        <v>238</v>
      </c>
      <c r="N32" s="26" t="s">
        <v>239</v>
      </c>
      <c r="O32" s="26" t="s">
        <v>240</v>
      </c>
      <c r="P32" s="16" t="s">
        <v>52</v>
      </c>
      <c r="Q32" s="26" t="s">
        <v>42</v>
      </c>
    </row>
    <row r="33" ht="36" spans="1:17">
      <c r="A33" s="11">
        <f>COUNT($A$1:A32)+1</f>
        <v>29</v>
      </c>
      <c r="B33" s="12" t="s">
        <v>241</v>
      </c>
      <c r="C33" s="12" t="s">
        <v>19</v>
      </c>
      <c r="D33" s="12" t="s">
        <v>20</v>
      </c>
      <c r="E33" s="12" t="s">
        <v>19</v>
      </c>
      <c r="F33" s="12" t="s">
        <v>242</v>
      </c>
      <c r="G33" s="12" t="s">
        <v>243</v>
      </c>
      <c r="H33" s="12" t="s">
        <v>19</v>
      </c>
      <c r="I33" s="12" t="s">
        <v>19</v>
      </c>
      <c r="J33" s="12" t="s">
        <v>19</v>
      </c>
      <c r="K33" s="12" t="s">
        <v>19</v>
      </c>
      <c r="L33" s="12" t="s">
        <v>19</v>
      </c>
      <c r="M33" s="11" t="s">
        <v>93</v>
      </c>
      <c r="N33" s="11" t="s">
        <v>24</v>
      </c>
      <c r="O33" s="11" t="s">
        <v>244</v>
      </c>
      <c r="P33" s="12" t="s">
        <v>26</v>
      </c>
      <c r="Q33" s="12" t="s">
        <v>27</v>
      </c>
    </row>
    <row r="34" ht="36" spans="1:17">
      <c r="A34" s="11">
        <f>COUNT($A$1:A33)+1</f>
        <v>30</v>
      </c>
      <c r="B34" s="16" t="s">
        <v>245</v>
      </c>
      <c r="C34" s="16" t="s">
        <v>19</v>
      </c>
      <c r="D34" s="16" t="s">
        <v>170</v>
      </c>
      <c r="E34" s="16" t="s">
        <v>246</v>
      </c>
      <c r="F34" s="16" t="s">
        <v>172</v>
      </c>
      <c r="G34" s="16" t="s">
        <v>173</v>
      </c>
      <c r="H34" s="16" t="s">
        <v>172</v>
      </c>
      <c r="I34" s="16" t="s">
        <v>174</v>
      </c>
      <c r="J34" s="16" t="s">
        <v>19</v>
      </c>
      <c r="K34" s="16" t="s">
        <v>19</v>
      </c>
      <c r="L34" s="16" t="s">
        <v>19</v>
      </c>
      <c r="M34" s="16" t="s">
        <v>175</v>
      </c>
      <c r="N34" s="16" t="s">
        <v>176</v>
      </c>
      <c r="O34" s="16" t="s">
        <v>247</v>
      </c>
      <c r="P34" s="24" t="s">
        <v>41</v>
      </c>
      <c r="Q34" s="16" t="s">
        <v>178</v>
      </c>
    </row>
    <row r="35" ht="24" spans="1:17">
      <c r="A35" s="11">
        <f>COUNT($A$1:A34)+1</f>
        <v>31</v>
      </c>
      <c r="B35" s="17" t="s">
        <v>248</v>
      </c>
      <c r="C35" s="17" t="s">
        <v>19</v>
      </c>
      <c r="D35" s="17" t="s">
        <v>20</v>
      </c>
      <c r="E35" s="12" t="s">
        <v>19</v>
      </c>
      <c r="F35" s="17" t="s">
        <v>249</v>
      </c>
      <c r="G35" s="17" t="s">
        <v>250</v>
      </c>
      <c r="H35" s="17" t="s">
        <v>19</v>
      </c>
      <c r="I35" s="17" t="s">
        <v>19</v>
      </c>
      <c r="J35" s="17" t="s">
        <v>251</v>
      </c>
      <c r="K35" s="17" t="s">
        <v>252</v>
      </c>
      <c r="L35" s="17" t="s">
        <v>224</v>
      </c>
      <c r="M35" s="16" t="s">
        <v>225</v>
      </c>
      <c r="N35" s="16" t="s">
        <v>24</v>
      </c>
      <c r="O35" s="16" t="s">
        <v>253</v>
      </c>
      <c r="P35" s="16" t="s">
        <v>99</v>
      </c>
      <c r="Q35" s="17" t="s">
        <v>27</v>
      </c>
    </row>
    <row r="36" ht="60" spans="1:17">
      <c r="A36" s="11">
        <f>COUNT($A$1:A35)+1</f>
        <v>32</v>
      </c>
      <c r="B36" s="17" t="s">
        <v>254</v>
      </c>
      <c r="C36" s="17" t="s">
        <v>19</v>
      </c>
      <c r="D36" s="17" t="s">
        <v>19</v>
      </c>
      <c r="E36" s="12" t="s">
        <v>19</v>
      </c>
      <c r="F36" s="17" t="s">
        <v>255</v>
      </c>
      <c r="G36" s="17" t="s">
        <v>256</v>
      </c>
      <c r="H36" s="17" t="s">
        <v>255</v>
      </c>
      <c r="I36" s="17" t="s">
        <v>256</v>
      </c>
      <c r="J36" s="17" t="s">
        <v>19</v>
      </c>
      <c r="K36" s="17" t="s">
        <v>19</v>
      </c>
      <c r="L36" s="17" t="s">
        <v>19</v>
      </c>
      <c r="M36" s="16" t="s">
        <v>164</v>
      </c>
      <c r="N36" s="16" t="s">
        <v>24</v>
      </c>
      <c r="O36" s="16" t="s">
        <v>257</v>
      </c>
      <c r="P36" s="16" t="s">
        <v>99</v>
      </c>
      <c r="Q36" s="17" t="s">
        <v>166</v>
      </c>
    </row>
    <row r="37" ht="36" spans="1:17">
      <c r="A37" s="11">
        <f>COUNT($A$1:A36)+1</f>
        <v>33</v>
      </c>
      <c r="B37" s="12" t="s">
        <v>258</v>
      </c>
      <c r="C37" s="12" t="s">
        <v>19</v>
      </c>
      <c r="D37" s="12" t="s">
        <v>20</v>
      </c>
      <c r="E37" s="12" t="s">
        <v>19</v>
      </c>
      <c r="F37" s="12" t="s">
        <v>259</v>
      </c>
      <c r="G37" s="12" t="s">
        <v>260</v>
      </c>
      <c r="H37" s="12" t="s">
        <v>19</v>
      </c>
      <c r="I37" s="12" t="s">
        <v>19</v>
      </c>
      <c r="J37" s="12" t="s">
        <v>19</v>
      </c>
      <c r="K37" s="12" t="s">
        <v>19</v>
      </c>
      <c r="L37" s="12" t="s">
        <v>19</v>
      </c>
      <c r="M37" s="11" t="s">
        <v>261</v>
      </c>
      <c r="N37" s="11" t="s">
        <v>159</v>
      </c>
      <c r="O37" s="11" t="s">
        <v>262</v>
      </c>
      <c r="P37" s="12" t="s">
        <v>26</v>
      </c>
      <c r="Q37" s="12" t="s">
        <v>27</v>
      </c>
    </row>
    <row r="38" ht="72" spans="1:17">
      <c r="A38" s="11">
        <f>COUNT($A$1:A37)+1</f>
        <v>34</v>
      </c>
      <c r="B38" s="16" t="s">
        <v>131</v>
      </c>
      <c r="C38" s="16" t="s">
        <v>19</v>
      </c>
      <c r="D38" s="16" t="s">
        <v>263</v>
      </c>
      <c r="E38" s="16" t="s">
        <v>264</v>
      </c>
      <c r="F38" s="16" t="s">
        <v>135</v>
      </c>
      <c r="G38" s="16" t="s">
        <v>136</v>
      </c>
      <c r="H38" s="16" t="s">
        <v>137</v>
      </c>
      <c r="I38" s="16" t="s">
        <v>138</v>
      </c>
      <c r="J38" s="16" t="s">
        <v>19</v>
      </c>
      <c r="K38" s="16" t="s">
        <v>19</v>
      </c>
      <c r="L38" s="16" t="s">
        <v>19</v>
      </c>
      <c r="M38" s="16" t="s">
        <v>70</v>
      </c>
      <c r="N38" s="16" t="s">
        <v>71</v>
      </c>
      <c r="O38" s="16" t="s">
        <v>265</v>
      </c>
      <c r="P38" s="24" t="s">
        <v>41</v>
      </c>
      <c r="Q38" s="16" t="s">
        <v>73</v>
      </c>
    </row>
    <row r="39" ht="36" spans="1:17">
      <c r="A39" s="11">
        <f>COUNT($A$1:A38)+1</f>
        <v>35</v>
      </c>
      <c r="B39" s="12" t="s">
        <v>155</v>
      </c>
      <c r="C39" s="12" t="s">
        <v>19</v>
      </c>
      <c r="D39" s="12" t="s">
        <v>20</v>
      </c>
      <c r="E39" s="12" t="s">
        <v>19</v>
      </c>
      <c r="F39" s="12" t="s">
        <v>266</v>
      </c>
      <c r="G39" s="12" t="s">
        <v>267</v>
      </c>
      <c r="H39" s="12" t="s">
        <v>19</v>
      </c>
      <c r="I39" s="12" t="s">
        <v>19</v>
      </c>
      <c r="J39" s="12" t="s">
        <v>19</v>
      </c>
      <c r="K39" s="12" t="s">
        <v>19</v>
      </c>
      <c r="L39" s="12" t="s">
        <v>19</v>
      </c>
      <c r="M39" s="11" t="s">
        <v>158</v>
      </c>
      <c r="N39" s="11" t="s">
        <v>159</v>
      </c>
      <c r="O39" s="11" t="s">
        <v>268</v>
      </c>
      <c r="P39" s="12" t="s">
        <v>26</v>
      </c>
      <c r="Q39" s="12" t="s">
        <v>27</v>
      </c>
    </row>
    <row r="40" ht="24" spans="1:17">
      <c r="A40" s="11">
        <f>COUNT($A$1:A39)+1</f>
        <v>36</v>
      </c>
      <c r="B40" s="14" t="s">
        <v>269</v>
      </c>
      <c r="C40" s="14" t="s">
        <v>270</v>
      </c>
      <c r="D40" s="14" t="s">
        <v>271</v>
      </c>
      <c r="E40" s="15">
        <v>44505</v>
      </c>
      <c r="F40" s="14" t="s">
        <v>272</v>
      </c>
      <c r="G40" s="14" t="s">
        <v>273</v>
      </c>
      <c r="H40" s="14" t="s">
        <v>149</v>
      </c>
      <c r="I40" s="14" t="s">
        <v>150</v>
      </c>
      <c r="J40" s="14" t="s">
        <v>19</v>
      </c>
      <c r="K40" s="14" t="s">
        <v>19</v>
      </c>
      <c r="L40" s="14" t="s">
        <v>19</v>
      </c>
      <c r="M40" s="16" t="s">
        <v>274</v>
      </c>
      <c r="N40" s="16" t="s">
        <v>275</v>
      </c>
      <c r="O40" s="16" t="s">
        <v>276</v>
      </c>
      <c r="P40" s="14" t="s">
        <v>154</v>
      </c>
      <c r="Q40" s="14" t="s">
        <v>53</v>
      </c>
    </row>
    <row r="41" spans="1:17">
      <c r="A41" s="18">
        <f>COUNT($A$1:A40)+1</f>
        <v>37</v>
      </c>
      <c r="B41" s="20" t="s">
        <v>190</v>
      </c>
      <c r="C41" s="20" t="s">
        <v>19</v>
      </c>
      <c r="D41" s="20" t="s">
        <v>20</v>
      </c>
      <c r="E41" s="20" t="s">
        <v>19</v>
      </c>
      <c r="F41" s="20" t="s">
        <v>266</v>
      </c>
      <c r="G41" s="20" t="s">
        <v>267</v>
      </c>
      <c r="H41" s="20" t="s">
        <v>19</v>
      </c>
      <c r="I41" s="20" t="s">
        <v>19</v>
      </c>
      <c r="J41" s="20" t="s">
        <v>19</v>
      </c>
      <c r="K41" s="20" t="s">
        <v>19</v>
      </c>
      <c r="L41" s="20" t="s">
        <v>19</v>
      </c>
      <c r="M41" s="11" t="s">
        <v>277</v>
      </c>
      <c r="N41" s="11" t="s">
        <v>278</v>
      </c>
      <c r="O41" s="11" t="s">
        <v>279</v>
      </c>
      <c r="P41" s="20" t="s">
        <v>26</v>
      </c>
      <c r="Q41" s="20" t="s">
        <v>27</v>
      </c>
    </row>
    <row r="42" spans="1:17">
      <c r="A42" s="2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1" t="s">
        <v>280</v>
      </c>
      <c r="N42" s="11" t="s">
        <v>281</v>
      </c>
      <c r="O42" s="11" t="s">
        <v>282</v>
      </c>
      <c r="P42" s="23"/>
      <c r="Q42" s="23"/>
    </row>
    <row r="43" ht="72" spans="1:17">
      <c r="A43" s="11">
        <f>COUNT($A$1:A42)+1</f>
        <v>38</v>
      </c>
      <c r="B43" s="17" t="s">
        <v>283</v>
      </c>
      <c r="C43" s="17" t="s">
        <v>19</v>
      </c>
      <c r="D43" s="17" t="s">
        <v>20</v>
      </c>
      <c r="E43" s="12" t="s">
        <v>19</v>
      </c>
      <c r="F43" s="17" t="s">
        <v>196</v>
      </c>
      <c r="G43" s="17" t="s">
        <v>197</v>
      </c>
      <c r="H43" s="17" t="s">
        <v>196</v>
      </c>
      <c r="I43" s="17" t="s">
        <v>197</v>
      </c>
      <c r="J43" s="17" t="s">
        <v>19</v>
      </c>
      <c r="K43" s="17" t="s">
        <v>19</v>
      </c>
      <c r="L43" s="17" t="s">
        <v>19</v>
      </c>
      <c r="M43" s="17" t="s">
        <v>151</v>
      </c>
      <c r="N43" s="17" t="s">
        <v>198</v>
      </c>
      <c r="O43" s="16" t="s">
        <v>284</v>
      </c>
      <c r="P43" s="16" t="s">
        <v>99</v>
      </c>
      <c r="Q43" s="17" t="s">
        <v>200</v>
      </c>
    </row>
    <row r="44" ht="60" spans="1:17">
      <c r="A44" s="11">
        <f>COUNT($A$1:A43)+1</f>
        <v>39</v>
      </c>
      <c r="B44" s="17" t="s">
        <v>285</v>
      </c>
      <c r="C44" s="17" t="s">
        <v>19</v>
      </c>
      <c r="D44" s="17" t="s">
        <v>20</v>
      </c>
      <c r="E44" s="12" t="s">
        <v>19</v>
      </c>
      <c r="F44" s="17" t="s">
        <v>286</v>
      </c>
      <c r="G44" s="17" t="s">
        <v>287</v>
      </c>
      <c r="H44" s="17" t="s">
        <v>286</v>
      </c>
      <c r="I44" s="17" t="s">
        <v>287</v>
      </c>
      <c r="J44" s="17" t="s">
        <v>19</v>
      </c>
      <c r="K44" s="17" t="s">
        <v>19</v>
      </c>
      <c r="L44" s="17" t="s">
        <v>19</v>
      </c>
      <c r="M44" s="16" t="s">
        <v>288</v>
      </c>
      <c r="N44" s="16" t="s">
        <v>289</v>
      </c>
      <c r="O44" s="16" t="s">
        <v>290</v>
      </c>
      <c r="P44" s="16" t="s">
        <v>99</v>
      </c>
      <c r="Q44" s="17" t="s">
        <v>200</v>
      </c>
    </row>
  </sheetData>
  <mergeCells count="43">
    <mergeCell ref="A1:Q1"/>
    <mergeCell ref="A11:A12"/>
    <mergeCell ref="A14:A15"/>
    <mergeCell ref="A41:A42"/>
    <mergeCell ref="B11:B12"/>
    <mergeCell ref="B14:B15"/>
    <mergeCell ref="B41:B42"/>
    <mergeCell ref="C11:C12"/>
    <mergeCell ref="C14:C15"/>
    <mergeCell ref="C41:C42"/>
    <mergeCell ref="D11:D12"/>
    <mergeCell ref="D14:D15"/>
    <mergeCell ref="D41:D42"/>
    <mergeCell ref="E11:E12"/>
    <mergeCell ref="E14:E15"/>
    <mergeCell ref="E41:E42"/>
    <mergeCell ref="F11:F12"/>
    <mergeCell ref="F14:F15"/>
    <mergeCell ref="F41:F42"/>
    <mergeCell ref="G11:G12"/>
    <mergeCell ref="G14:G15"/>
    <mergeCell ref="G41:G42"/>
    <mergeCell ref="H11:H12"/>
    <mergeCell ref="H14:H15"/>
    <mergeCell ref="H41:H42"/>
    <mergeCell ref="I11:I12"/>
    <mergeCell ref="I14:I15"/>
    <mergeCell ref="I41:I42"/>
    <mergeCell ref="J11:J12"/>
    <mergeCell ref="J14:J15"/>
    <mergeCell ref="J41:J42"/>
    <mergeCell ref="K11:K12"/>
    <mergeCell ref="K14:K15"/>
    <mergeCell ref="K41:K42"/>
    <mergeCell ref="L11:L12"/>
    <mergeCell ref="L14:L15"/>
    <mergeCell ref="L41:L42"/>
    <mergeCell ref="P11:P12"/>
    <mergeCell ref="P14:P15"/>
    <mergeCell ref="P41:P42"/>
    <mergeCell ref="Q11:Q12"/>
    <mergeCell ref="Q14:Q15"/>
    <mergeCell ref="Q41:Q42"/>
  </mergeCells>
  <dataValidations count="1">
    <dataValidation allowBlank="1" showInputMessage="1" showErrorMessage="1" sqref="P3 P6 P10 P11 P12 P13 P14 P15 P20 P22 P26 P28 P29 P33 P35 P37 P39 P41 P42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肖文俊</cp:lastModifiedBy>
  <dcterms:created xsi:type="dcterms:W3CDTF">2017-09-26T08:27:00Z</dcterms:created>
  <dcterms:modified xsi:type="dcterms:W3CDTF">2022-12-13T07:15:22Z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