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不合格信息表!$A$2:$Q$44</definedName>
  </definedNames>
  <calcPr calcId="144525"/>
</workbook>
</file>

<file path=xl/sharedStrings.xml><?xml version="1.0" encoding="utf-8"?>
<sst xmlns="http://schemas.openxmlformats.org/spreadsheetml/2006/main" count="625" uniqueCount="300">
  <si>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</si>
  <si>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</si>
  <si>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</si>
  <si>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</si>
  <si>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</si>
  <si>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</si>
  <si>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</si>
  <si>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</si>
  <si>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</si>
  <si>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</si>
  <si>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</si>
  <si>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</si>
  <si>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</si>
  <si>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</si>
  <si>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</si>
  <si>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</si>
  <si>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</si>
  <si>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</si>
  <si>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曲奇饼干</t>
  </si>
  <si>
    <t>当年情黄师傅</t>
  </si>
  <si>
    <t>130克/盒</t>
  </si>
  <si>
    <t>2022/06/15</t>
  </si>
  <si>
    <t>黄师傅（广州）食品有限公司</t>
  </si>
  <si>
    <t>广州市花都区新雅街东升路10号海和工业园C栋五楼C区</t>
  </si>
  <si>
    <t>/</t>
  </si>
  <si>
    <t>酸价（以脂肪计）</t>
  </si>
  <si>
    <t>≤5mg/g</t>
  </si>
  <si>
    <t>6.6mg/g</t>
  </si>
  <si>
    <t>广东省科学院生物与医学工程研究所</t>
  </si>
  <si>
    <t>饼干</t>
  </si>
  <si>
    <t>南瓜子</t>
  </si>
  <si>
    <t>老孫家+图形商标</t>
  </si>
  <si>
    <t>110克/包</t>
  </si>
  <si>
    <t>广州市黄埔区畅凯发食品商行</t>
  </si>
  <si>
    <t>广州市黄埔区南岗街黄埔东路3888号东兴市场副食调料品专区90-92号</t>
  </si>
  <si>
    <t>西安市莲湖区佳万食品有限公司</t>
  </si>
  <si>
    <t>西安市莲湖区大兴西路邓家村84号</t>
  </si>
  <si>
    <t>过氧化值</t>
  </si>
  <si>
    <t>≤0.50g/100g</t>
  </si>
  <si>
    <t>0.56g/100g</t>
  </si>
  <si>
    <t>华测检测认证集团股份有限公司</t>
  </si>
  <si>
    <t>炒货食品及坚果制品</t>
  </si>
  <si>
    <t>鲩鱼</t>
  </si>
  <si>
    <t>散装</t>
  </si>
  <si>
    <t>沙步综合市场黄亚林</t>
  </si>
  <si>
    <t>广州市黄埔区黄埔东路2845号沙步综合市场自编B区20号档</t>
  </si>
  <si>
    <t>氯霉素</t>
  </si>
  <si>
    <t>≤0.1μg/kg</t>
  </si>
  <si>
    <t>3.62μg/kg</t>
  </si>
  <si>
    <t>广州海关技术中心</t>
  </si>
  <si>
    <t>食用农产品</t>
  </si>
  <si>
    <t>蒸蛋糕卷（抹茶豆乳味）</t>
  </si>
  <si>
    <t>乃一口</t>
  </si>
  <si>
    <t>称重销售</t>
  </si>
  <si>
    <t>2022/04/19</t>
  </si>
  <si>
    <t>广州市天河区黄村福乐多百货店</t>
  </si>
  <si>
    <t>广州市天河区黄村东路29号一楼B101房</t>
  </si>
  <si>
    <t>广东乃一口食品有限公司</t>
  </si>
  <si>
    <t>佛山市南海区丹灶镇南海国家生态工业示范园区金胜路9号</t>
  </si>
  <si>
    <t>过氧化值（以脂肪计）</t>
  </si>
  <si>
    <t>≤0.25g/100g</t>
  </si>
  <si>
    <t>0.92 g/100g</t>
  </si>
  <si>
    <t>广州质量监督检测研究院</t>
  </si>
  <si>
    <t>糕点</t>
  </si>
  <si>
    <t>嫩姜</t>
  </si>
  <si>
    <t>广州市从化街口菜为尊蔬菜档</t>
  </si>
  <si>
    <t>广州市从化区街口街新城消费品市场A区11档</t>
  </si>
  <si>
    <t>铅(以Pb计)</t>
  </si>
  <si>
    <t>≤0.1mg/kg</t>
  </si>
  <si>
    <t>0.164mg/kg</t>
  </si>
  <si>
    <t>广东省食品检验所（广东省酒类检测中心）</t>
  </si>
  <si>
    <t>三文鱼刺身</t>
  </si>
  <si>
    <t>散装称重</t>
  </si>
  <si>
    <t>广州市丰甄蚌餐饮管理有限公司</t>
  </si>
  <si>
    <t>广州市天河区东莞庄路2号B座1层E铺</t>
  </si>
  <si>
    <t>大肠菌群</t>
  </si>
  <si>
    <t>n=5
c=2
m=10
M=100
CFU/g</t>
  </si>
  <si>
    <r>
      <rPr>
        <sz val="10"/>
        <rFont val="宋体"/>
        <charset val="134"/>
      </rPr>
      <t>①84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②130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③280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④87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⑤28</t>
    </r>
    <r>
      <rPr>
        <sz val="10"/>
        <rFont val="宋体"/>
        <charset val="134"/>
      </rPr>
      <t xml:space="preserve">
CFU/g</t>
    </r>
  </si>
  <si>
    <t>广州市食品检验所</t>
  </si>
  <si>
    <t>餐饮食品</t>
  </si>
  <si>
    <t>自消毒餐饮具（碟）</t>
  </si>
  <si>
    <t>广州市南沙东涌中学</t>
  </si>
  <si>
    <t>广州市南沙区东涌镇和乐路一号</t>
  </si>
  <si>
    <t>阴离子合成洗涤剂(以十二烷基苯磺酸钠计)</t>
  </si>
  <si>
    <t>不得检出</t>
  </si>
  <si>
    <r>
      <rPr>
        <sz val="10"/>
        <rFont val="宋体"/>
        <charset val="134"/>
      </rPr>
      <t>0.027mg/100cm</t>
    </r>
    <r>
      <rPr>
        <vertAlign val="superscript"/>
        <sz val="10"/>
        <rFont val="宋体"/>
        <charset val="134"/>
      </rPr>
      <t>2</t>
    </r>
  </si>
  <si>
    <t>餐饮具</t>
  </si>
  <si>
    <t>豇豆</t>
  </si>
  <si>
    <t>坑头综合市场陈孝珊</t>
  </si>
  <si>
    <t>广州市番禺区南村镇市新路北段204号首层广州市番禺区南村镇坑头综合市场蔬菜15-16档</t>
  </si>
  <si>
    <t>灭多威</t>
  </si>
  <si>
    <t>≤0.2mg/kg</t>
  </si>
  <si>
    <t>0.75mg/kg</t>
  </si>
  <si>
    <t>广州检验检测认证集团有限公司</t>
  </si>
  <si>
    <t>混合芝麻酱</t>
  </si>
  <si>
    <t>图形商标</t>
  </si>
  <si>
    <t>220g/瓶</t>
  </si>
  <si>
    <t>广州市乐百家百货有限公司</t>
  </si>
  <si>
    <t>广州市番禺区大龙街石岗东村市莲路41号之二(自主申报)</t>
  </si>
  <si>
    <t>三原新星调味食品有限公司</t>
  </si>
  <si>
    <t>陕西省咸阳市三原县城关镇大李村</t>
  </si>
  <si>
    <t>钠</t>
  </si>
  <si>
    <t>≤120％标示值（标示值：20mg/100g）</t>
  </si>
  <si>
    <t>97.1mg/100g</t>
  </si>
  <si>
    <t>调味品</t>
  </si>
  <si>
    <t>绿豆芽</t>
  </si>
  <si>
    <t>广州市万家好百货有限公司</t>
  </si>
  <si>
    <t>广州市花都区云山大道64号淘淘乐电子商务大厦1楼</t>
  </si>
  <si>
    <t>总汞（以Hg计）</t>
  </si>
  <si>
    <t>≤0.01mg/kg</t>
  </si>
  <si>
    <t>0.030mg/kg</t>
  </si>
  <si>
    <t>牛肉丸</t>
  </si>
  <si>
    <t>优鲜大众</t>
  </si>
  <si>
    <t>250克/袋</t>
  </si>
  <si>
    <t>广州市丰营食品有限公司</t>
  </si>
  <si>
    <t>广州市白云区江高镇夏花三路482号4栋104房</t>
  </si>
  <si>
    <t>铬（以Cr计）</t>
  </si>
  <si>
    <t>≤1.0mg/kg</t>
  </si>
  <si>
    <t>1.98mg/kg</t>
  </si>
  <si>
    <t>速冻食品</t>
  </si>
  <si>
    <t>盐焗味南瓜子</t>
  </si>
  <si>
    <t>管氏阿宽+图形+字母</t>
  </si>
  <si>
    <t>广州美味轩商贸有限公司</t>
  </si>
  <si>
    <t>广州市南沙区进港大道101号109房</t>
  </si>
  <si>
    <t>长沙市管氏食品有限公司</t>
  </si>
  <si>
    <t>湖南省长沙县江背镇江背社区白石西路170号</t>
  </si>
  <si>
    <t>1.0g/100g</t>
  </si>
  <si>
    <t>盐津桃肉</t>
  </si>
  <si>
    <t>联生</t>
  </si>
  <si>
    <t>170克/罐</t>
  </si>
  <si>
    <t>广州市莹佳商贸实业有限公司东涌太石分公司</t>
  </si>
  <si>
    <t>广州市南沙区东涌镇简太路1号(不可作厂房使用)</t>
  </si>
  <si>
    <t>新兴县联生食品有限公司</t>
  </si>
  <si>
    <t>新兴县新城镇凤凰开发区岗地</t>
  </si>
  <si>
    <t>营养成分-钠</t>
  </si>
  <si>
    <t>≤120％标示值（标示值：522mg/100g）</t>
  </si>
  <si>
    <t>950mg/100g</t>
  </si>
  <si>
    <t>水果制品</t>
  </si>
  <si>
    <t>大青蟹(海水蟹)</t>
  </si>
  <si>
    <t>广州市花都区花城响马农副产品店</t>
  </si>
  <si>
    <t>广州市花都区曙光路80号D栋142-143号商铺</t>
  </si>
  <si>
    <t>65.2μg/kg</t>
  </si>
  <si>
    <t>花生酱</t>
  </si>
  <si>
    <t>三原新星调味品有限公司</t>
  </si>
  <si>
    <t>陕西三原城关镇大李村(关中环线三原交汇处)</t>
  </si>
  <si>
    <t>≤120％标示值（标示值：30mg/100g）</t>
  </si>
  <si>
    <t>93.0mg/100g</t>
  </si>
  <si>
    <t>长豆角</t>
  </si>
  <si>
    <t>广州市黄埔区雄贤蔬菜店</t>
  </si>
  <si>
    <t>广州市黄埔区联和街联和路二巷11号</t>
  </si>
  <si>
    <t>克百威</t>
  </si>
  <si>
    <t>≤0.02mg/kg</t>
  </si>
  <si>
    <t>0.47mg/kg</t>
  </si>
  <si>
    <t>法罗三文鱼刺身</t>
  </si>
  <si>
    <t>广州市天河区小猿日本料理有限公司</t>
  </si>
  <si>
    <t>广州市天河区天河南二路19，21号一、二楼独立商铺增01号、259/261/263/265号</t>
  </si>
  <si>
    <r>
      <rPr>
        <sz val="10"/>
        <rFont val="宋体"/>
        <charset val="134"/>
      </rPr>
      <t>①35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②55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③42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④80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⑤35</t>
    </r>
    <r>
      <rPr>
        <sz val="10"/>
        <rFont val="宋体"/>
        <charset val="134"/>
      </rPr>
      <t xml:space="preserve">
CFU/g</t>
    </r>
  </si>
  <si>
    <t>小白菜</t>
  </si>
  <si>
    <t>广州市白云区江高梁国洪蔬菜配送部</t>
  </si>
  <si>
    <t>广州市白云区江高镇广花路边江村农贸综合市场饮食街31号铺</t>
  </si>
  <si>
    <t>毒死蜱</t>
  </si>
  <si>
    <t>0.79mg/kg</t>
  </si>
  <si>
    <t>竹盐黄皮</t>
  </si>
  <si>
    <t>本垒+图形商标</t>
  </si>
  <si>
    <t>120克/瓶</t>
  </si>
  <si>
    <t>广州市越秀区星耀食品商行</t>
  </si>
  <si>
    <t>广州市越秀区一德路265-271号前座首层、贰层后座一至四层广州市德诚综合市场首层410铺</t>
  </si>
  <si>
    <t>广东食客食品有限公司</t>
  </si>
  <si>
    <t>海丰县附城镇联合村委岭头村15号</t>
  </si>
  <si>
    <t>广州良友贸易有限公司</t>
  </si>
  <si>
    <t>广州市荔湾区中山七路65号1203房</t>
  </si>
  <si>
    <t>经销</t>
  </si>
  <si>
    <t>≤120％标示值（标示值：252mg/100g）</t>
  </si>
  <si>
    <t>3250mg/100g</t>
  </si>
  <si>
    <t>广州乐家商业发展有限公司中新分公司</t>
  </si>
  <si>
    <t>广州市增城区中新镇新市路32号</t>
  </si>
  <si>
    <t>0.30mg/kg</t>
  </si>
  <si>
    <t>广东省食品工业研究所有限公司(广东省质量监督食品检验站)</t>
  </si>
  <si>
    <t>甲胺磷</t>
  </si>
  <si>
    <t>≤0.05mg/kg</t>
  </si>
  <si>
    <t>0.089mg/kg</t>
  </si>
  <si>
    <t>倍硫磷</t>
  </si>
  <si>
    <t>0.44mg/kg</t>
  </si>
  <si>
    <t>花椒粉</t>
  </si>
  <si>
    <t>30克/包</t>
  </si>
  <si>
    <t>广州市番禺区大石涛杨食品商行</t>
  </si>
  <si>
    <t>广州市番禺区大石街诜村广州市番禺湘粤粮油农贸批发市场802、803、804、805号商铺</t>
  </si>
  <si>
    <t>乐陵市鲁中食品有限公司</t>
  </si>
  <si>
    <t>山东省德州市乐陵市杨安镇溢香大街</t>
  </si>
  <si>
    <t>≤120％标示值（标示值：6mg/100g）</t>
  </si>
  <si>
    <t>27.7mg/100g</t>
  </si>
  <si>
    <t>自消毒餐饮具（小碗）</t>
  </si>
  <si>
    <t>广州市番禺区市桥桥城中学</t>
  </si>
  <si>
    <t>广州市番禺区市桥街东平路40号</t>
  </si>
  <si>
    <r>
      <rPr>
        <sz val="10"/>
        <rFont val="宋体"/>
        <charset val="134"/>
      </rPr>
      <t>0.025mg/100cm</t>
    </r>
    <r>
      <rPr>
        <vertAlign val="superscript"/>
        <sz val="10"/>
        <rFont val="宋体"/>
        <charset val="134"/>
      </rPr>
      <t>2</t>
    </r>
  </si>
  <si>
    <t>广州市番禺区大龙肖勇蔬菜档</t>
  </si>
  <si>
    <t>广州市番禺区大龙街清河东路石岗东村段2号清河综合市场H区239、240、241、242、243号</t>
  </si>
  <si>
    <t>6-苄基腺嘌呤(6-BA)</t>
  </si>
  <si>
    <t>0.0179mg/kg</t>
  </si>
  <si>
    <t>开口松子（原香味）</t>
  </si>
  <si>
    <t>杭润食品+图形商标</t>
  </si>
  <si>
    <t>188g/瓶</t>
  </si>
  <si>
    <t>广州市黄埔区柒啊零食生活馆</t>
  </si>
  <si>
    <t>广州市黄埔区翠宇六街3号102铺</t>
  </si>
  <si>
    <t>杭州临安昌润食品有限公司</t>
  </si>
  <si>
    <t>杭州市临安清凉峰玉屏村</t>
  </si>
  <si>
    <t>0.84g/100g</t>
  </si>
  <si>
    <t>泥鳅</t>
  </si>
  <si>
    <t>陈涌市场林雪敏</t>
  </si>
  <si>
    <t>广州市番禺区桥南街陈涌村金业街东1号首层陈涌综合市场海鲜1号</t>
  </si>
  <si>
    <t>王群水产</t>
  </si>
  <si>
    <t>番禺区清河综合市场F区81号</t>
  </si>
  <si>
    <t>其他(供应商)</t>
  </si>
  <si>
    <t>恩诺沙星</t>
  </si>
  <si>
    <t>≤100μg/kg</t>
  </si>
  <si>
    <t>175μg/kg</t>
  </si>
  <si>
    <t>曼可顿品醇面包</t>
  </si>
  <si>
    <t>曼可顿及图形商标</t>
  </si>
  <si>
    <t>400g/包</t>
  </si>
  <si>
    <t>广州百佳永辉超市有限公司赤岗君益分店</t>
  </si>
  <si>
    <t>广州市海珠区赤岗北路18号二层自编F01房</t>
  </si>
  <si>
    <t>广东曼可顿食品有限公司</t>
  </si>
  <si>
    <t>广东省中山市火炬开发区九洲大道30号</t>
  </si>
  <si>
    <t>菌落总数</t>
  </si>
  <si>
    <t>n=5
c=2
m=10000
M=100000
CFU/g</t>
  </si>
  <si>
    <t>①28000
②4100
③540
④77000
⑤87000
CFU/g</t>
  </si>
  <si>
    <t>黄豆芽</t>
  </si>
  <si>
    <t>0.026mg/kg</t>
  </si>
  <si>
    <t>黄切角（蜜饯）</t>
  </si>
  <si>
    <t>升群</t>
  </si>
  <si>
    <t>3KG/包</t>
  </si>
  <si>
    <t>广州市从化温泉一品蜜特产店</t>
  </si>
  <si>
    <t>广州市从化区温泉镇温泉东路西一巷36号</t>
  </si>
  <si>
    <t>汕头市澄海区升群食品厂</t>
  </si>
  <si>
    <t>甜蜜素(以环己基氨基磺酸计)</t>
  </si>
  <si>
    <t>≤8.0g/kg</t>
  </si>
  <si>
    <t>20.9g/kg</t>
  </si>
  <si>
    <t>柠檬黄</t>
  </si>
  <si>
    <t>≤0.1g/kg</t>
  </si>
  <si>
    <t>0.69g/kg</t>
  </si>
  <si>
    <t>金鲳鱼(海水鱼)</t>
  </si>
  <si>
    <t>35.9μg/kg</t>
  </si>
  <si>
    <t>易厨辣椒粉</t>
  </si>
  <si>
    <t>易厨食代+图形</t>
  </si>
  <si>
    <t>50克/袋</t>
  </si>
  <si>
    <t>广州市海珠区舜旺食品商店</t>
  </si>
  <si>
    <t>广州市海珠区南洲路2号之1至19(之7、之13除外)瑞宝粮油食杂批发市场4区28号商铺</t>
  </si>
  <si>
    <t>新蔡易厨食品有限公司</t>
  </si>
  <si>
    <t>新蔡县产业集聚区民主路中段西侧</t>
  </si>
  <si>
    <t>郑州易厨食品有限公司</t>
  </si>
  <si>
    <t>郑州市二七区京广南路绿岛港湾13号楼3层13号</t>
  </si>
  <si>
    <t>其他</t>
  </si>
  <si>
    <t>≤5mg/100g(标示值:0mg/100g；“0”界限值为≤5mg/100g)</t>
  </si>
  <si>
    <t>36.8mg/100g</t>
  </si>
  <si>
    <t>自消毒餐饮具（餐盘）</t>
  </si>
  <si>
    <t>限值为≤5mg/100g)</t>
  </si>
  <si>
    <r>
      <rPr>
        <sz val="10"/>
        <rFont val="宋体"/>
        <charset val="134"/>
      </rPr>
      <t>0.059mg/100cm</t>
    </r>
    <r>
      <rPr>
        <vertAlign val="superscript"/>
        <sz val="10"/>
        <rFont val="宋体"/>
        <charset val="134"/>
      </rPr>
      <t>2</t>
    </r>
  </si>
  <si>
    <t>广州市南沙区益乐鲜生活超市</t>
  </si>
  <si>
    <t>广州市南沙区慧富大街15号105房</t>
  </si>
  <si>
    <t>乙酰甲胺磷</t>
  </si>
  <si>
    <t>0.48mg/kg</t>
  </si>
  <si>
    <t>秋刀鱼串</t>
  </si>
  <si>
    <t>2022/06/11</t>
  </si>
  <si>
    <t>广东美品香食品实业有限公司</t>
  </si>
  <si>
    <t>广州市番禺区大龙街南阳南街10号101</t>
  </si>
  <si>
    <t>广州市美品香食品实业有限公司</t>
  </si>
  <si>
    <t>广州市番禺区大龙街南阳南街10号</t>
  </si>
  <si>
    <t>广东好得里食品有限公司</t>
  </si>
  <si>
    <t>广州市番禺区沙头街大罗塘银建路48号2号楼102</t>
  </si>
  <si>
    <t>委托</t>
  </si>
  <si>
    <t>0.97g/100g</t>
  </si>
  <si>
    <t>国家轻工业食品质量监督检测广州站</t>
  </si>
  <si>
    <t>太阳鱼</t>
  </si>
  <si>
    <t>广州市华仔生猛海鲜</t>
  </si>
  <si>
    <t>广州市番禺区清河批发市场F区127档</t>
  </si>
  <si>
    <t>166μg/kg</t>
  </si>
  <si>
    <t>章红鱼刺身</t>
  </si>
  <si>
    <r>
      <rPr>
        <sz val="10"/>
        <rFont val="宋体"/>
        <charset val="134"/>
      </rPr>
      <t>①1</t>
    </r>
    <r>
      <rPr>
        <sz val="10"/>
        <rFont val="宋体"/>
        <charset val="134"/>
      </rPr>
      <t xml:space="preserve">10
</t>
    </r>
    <r>
      <rPr>
        <sz val="10"/>
        <rFont val="宋体"/>
        <charset val="134"/>
      </rPr>
      <t>②42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③30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④56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⑤95</t>
    </r>
    <r>
      <rPr>
        <sz val="10"/>
        <rFont val="宋体"/>
        <charset val="134"/>
      </rPr>
      <t xml:space="preserve">
CFU/g</t>
    </r>
  </si>
  <si>
    <t>广州市增城刘仔蔬菜批发店</t>
  </si>
  <si>
    <t>广州市增城区石滩镇三江富华路3号</t>
  </si>
  <si>
    <t>4-氯苯氧乙酸钠(以4-氯苯氧乙酸计)</t>
  </si>
  <si>
    <t>不得使用</t>
  </si>
  <si>
    <t>66.4μg/kg</t>
  </si>
  <si>
    <t>特制甘桔</t>
  </si>
  <si>
    <t>LABADI</t>
  </si>
  <si>
    <t>180克/罐</t>
  </si>
  <si>
    <t>广州市亿达百货有限公司</t>
  </si>
  <si>
    <t>广州市白云区江高镇旧广花路8号之三</t>
  </si>
  <si>
    <t>广东雅如食品有限公司</t>
  </si>
  <si>
    <t>广东省揭西县凤江镇阳南村委林厝寮村</t>
  </si>
  <si>
    <t>香港康得利国际有限公司</t>
  </si>
  <si>
    <t>香港九龙旺角道33号凯途发展大厦7楼04室</t>
  </si>
  <si>
    <t>其他（品牌授权商）</t>
  </si>
  <si>
    <t>≤120％标示值（标示值：320mg/100g）</t>
  </si>
  <si>
    <t>937mg/100g</t>
  </si>
  <si>
    <t>梭子蟹(海水蟹)</t>
  </si>
  <si>
    <t>263μg/kg</t>
  </si>
  <si>
    <t>镉（以Cd计）</t>
  </si>
  <si>
    <t>≤0.5mg/kg</t>
  </si>
  <si>
    <t>1.1mg/kg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</si>
</sst>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Bodoni MT Condensed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31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32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/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14" fontId="4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59" applyNumberFormat="1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59" applyNumberFormat="1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59" applyNumberFormat="1" applyFont="1" applyFill="1" applyBorder="1" applyAlignment="1">
      <alignment horizontal="center" vertical="center" wrapText="1"/>
    </xf>
    <xf numFmtId="49" fontId="4" fillId="0" borderId="5" xfId="59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14" fontId="4" fillId="0" borderId="3" xfId="34" applyNumberFormat="1" applyFont="1" applyFill="1" applyBorder="1" applyAlignment="1">
      <alignment horizontal="center" vertical="center" wrapText="1"/>
    </xf>
    <xf numFmtId="0" fontId="4" fillId="0" borderId="5" xfId="34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3" xfId="62" applyNumberFormat="1" applyFont="1" applyFill="1" applyBorder="1" applyAlignment="1">
      <alignment horizontal="center" vertical="center" wrapText="1"/>
    </xf>
    <xf numFmtId="0" fontId="4" fillId="0" borderId="4" xfId="62" applyNumberFormat="1" applyFont="1" applyFill="1" applyBorder="1" applyAlignment="1">
      <alignment horizontal="center" vertical="center" wrapText="1"/>
    </xf>
    <xf numFmtId="0" fontId="4" fillId="0" borderId="5" xfId="6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4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5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33" t="s">
        <v>10</v>
      </c>
      <c r="K2" s="33" t="s">
        <v>11</v>
      </c>
      <c r="L2" s="33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36" spans="1:17">
      <c r="A3" s="11">
        <f>COUNT($A$1:A2)+1</f>
        <v>1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22</v>
      </c>
      <c r="I3" s="12" t="s">
        <v>23</v>
      </c>
      <c r="J3" s="12" t="s">
        <v>24</v>
      </c>
      <c r="K3" s="12" t="s">
        <v>24</v>
      </c>
      <c r="L3" s="12" t="s">
        <v>24</v>
      </c>
      <c r="M3" s="12" t="s">
        <v>25</v>
      </c>
      <c r="N3" s="12" t="s">
        <v>26</v>
      </c>
      <c r="O3" s="12" t="s">
        <v>27</v>
      </c>
      <c r="P3" s="34" t="s">
        <v>28</v>
      </c>
      <c r="Q3" s="12" t="s">
        <v>29</v>
      </c>
    </row>
    <row r="4" s="2" customFormat="1" ht="36" spans="1:17">
      <c r="A4" s="11">
        <f>COUNT($A$1:A3)+1</f>
        <v>2</v>
      </c>
      <c r="B4" s="11" t="s">
        <v>30</v>
      </c>
      <c r="C4" s="11" t="s">
        <v>31</v>
      </c>
      <c r="D4" s="11" t="s">
        <v>32</v>
      </c>
      <c r="E4" s="13">
        <v>44652</v>
      </c>
      <c r="F4" s="11" t="s">
        <v>33</v>
      </c>
      <c r="G4" s="11" t="s">
        <v>34</v>
      </c>
      <c r="H4" s="11" t="s">
        <v>35</v>
      </c>
      <c r="I4" s="11" t="s">
        <v>36</v>
      </c>
      <c r="J4" s="11" t="s">
        <v>24</v>
      </c>
      <c r="K4" s="11" t="s">
        <v>24</v>
      </c>
      <c r="L4" s="11" t="s">
        <v>24</v>
      </c>
      <c r="M4" s="14" t="s">
        <v>37</v>
      </c>
      <c r="N4" s="14" t="s">
        <v>38</v>
      </c>
      <c r="O4" s="14" t="s">
        <v>39</v>
      </c>
      <c r="P4" s="35" t="s">
        <v>40</v>
      </c>
      <c r="Q4" s="45" t="s">
        <v>41</v>
      </c>
    </row>
    <row r="5" ht="36" spans="1:17">
      <c r="A5" s="11">
        <f>COUNT($A$1:A4)+1</f>
        <v>3</v>
      </c>
      <c r="B5" s="14" t="s">
        <v>42</v>
      </c>
      <c r="C5" s="14" t="s">
        <v>24</v>
      </c>
      <c r="D5" s="14" t="s">
        <v>43</v>
      </c>
      <c r="E5" s="14" t="s">
        <v>24</v>
      </c>
      <c r="F5" s="14" t="s">
        <v>44</v>
      </c>
      <c r="G5" s="14" t="s">
        <v>45</v>
      </c>
      <c r="H5" s="14" t="s">
        <v>24</v>
      </c>
      <c r="I5" s="14" t="s">
        <v>24</v>
      </c>
      <c r="J5" s="14" t="s">
        <v>24</v>
      </c>
      <c r="K5" s="14" t="s">
        <v>24</v>
      </c>
      <c r="L5" s="14" t="s">
        <v>24</v>
      </c>
      <c r="M5" s="12" t="s">
        <v>46</v>
      </c>
      <c r="N5" s="12" t="s">
        <v>47</v>
      </c>
      <c r="O5" s="12" t="s">
        <v>48</v>
      </c>
      <c r="P5" s="14" t="s">
        <v>49</v>
      </c>
      <c r="Q5" s="14" t="s">
        <v>50</v>
      </c>
    </row>
    <row r="6" s="2" customFormat="1" ht="36" spans="1:17">
      <c r="A6" s="11">
        <f>COUNT($A$1:A5)+1</f>
        <v>4</v>
      </c>
      <c r="B6" s="12" t="s">
        <v>51</v>
      </c>
      <c r="C6" s="12" t="s">
        <v>52</v>
      </c>
      <c r="D6" s="12" t="s">
        <v>53</v>
      </c>
      <c r="E6" s="12" t="s">
        <v>54</v>
      </c>
      <c r="F6" s="12" t="s">
        <v>55</v>
      </c>
      <c r="G6" s="12" t="s">
        <v>56</v>
      </c>
      <c r="H6" s="12" t="s">
        <v>57</v>
      </c>
      <c r="I6" s="12" t="s">
        <v>58</v>
      </c>
      <c r="J6" s="12" t="s">
        <v>24</v>
      </c>
      <c r="K6" s="12" t="s">
        <v>24</v>
      </c>
      <c r="L6" s="12" t="s">
        <v>24</v>
      </c>
      <c r="M6" s="12" t="s">
        <v>59</v>
      </c>
      <c r="N6" s="12" t="s">
        <v>60</v>
      </c>
      <c r="O6" s="36" t="s">
        <v>61</v>
      </c>
      <c r="P6" s="14" t="s">
        <v>62</v>
      </c>
      <c r="Q6" s="12" t="s">
        <v>63</v>
      </c>
    </row>
    <row r="7" ht="48" spans="1:17">
      <c r="A7" s="11">
        <f>COUNT($A$1:A6)+1</f>
        <v>5</v>
      </c>
      <c r="B7" s="15" t="s">
        <v>64</v>
      </c>
      <c r="C7" s="15" t="s">
        <v>24</v>
      </c>
      <c r="D7" s="15" t="s">
        <v>24</v>
      </c>
      <c r="E7" s="14" t="s">
        <v>24</v>
      </c>
      <c r="F7" s="15" t="s">
        <v>65</v>
      </c>
      <c r="G7" s="15" t="s">
        <v>66</v>
      </c>
      <c r="H7" s="15" t="s">
        <v>24</v>
      </c>
      <c r="I7" s="15" t="s">
        <v>24</v>
      </c>
      <c r="J7" s="15" t="s">
        <v>24</v>
      </c>
      <c r="K7" s="15" t="s">
        <v>24</v>
      </c>
      <c r="L7" s="15" t="s">
        <v>24</v>
      </c>
      <c r="M7" s="37" t="s">
        <v>67</v>
      </c>
      <c r="N7" s="37" t="s">
        <v>68</v>
      </c>
      <c r="O7" s="37" t="s">
        <v>69</v>
      </c>
      <c r="P7" s="12" t="s">
        <v>70</v>
      </c>
      <c r="Q7" s="46" t="s">
        <v>50</v>
      </c>
    </row>
    <row r="8" s="2" customFormat="1" ht="72" spans="1:17">
      <c r="A8" s="11">
        <f>COUNT($A$1:A7)+1</f>
        <v>6</v>
      </c>
      <c r="B8" s="15" t="s">
        <v>71</v>
      </c>
      <c r="C8" s="15" t="s">
        <v>24</v>
      </c>
      <c r="D8" s="15" t="s">
        <v>72</v>
      </c>
      <c r="E8" s="14" t="s">
        <v>24</v>
      </c>
      <c r="F8" s="15" t="s">
        <v>73</v>
      </c>
      <c r="G8" s="15" t="s">
        <v>74</v>
      </c>
      <c r="H8" s="15" t="s">
        <v>73</v>
      </c>
      <c r="I8" s="15" t="s">
        <v>74</v>
      </c>
      <c r="J8" s="15" t="s">
        <v>24</v>
      </c>
      <c r="K8" s="15" t="s">
        <v>24</v>
      </c>
      <c r="L8" s="15" t="s">
        <v>24</v>
      </c>
      <c r="M8" s="15" t="s">
        <v>75</v>
      </c>
      <c r="N8" s="15" t="s">
        <v>76</v>
      </c>
      <c r="O8" s="12" t="s">
        <v>77</v>
      </c>
      <c r="P8" s="12" t="s">
        <v>78</v>
      </c>
      <c r="Q8" s="15" t="s">
        <v>79</v>
      </c>
    </row>
    <row r="9" s="2" customFormat="1" ht="36" spans="1:17">
      <c r="A9" s="11">
        <f>COUNT($A$1:A8)+1</f>
        <v>7</v>
      </c>
      <c r="B9" s="15" t="s">
        <v>80</v>
      </c>
      <c r="C9" s="15" t="s">
        <v>24</v>
      </c>
      <c r="D9" s="15" t="s">
        <v>24</v>
      </c>
      <c r="E9" s="14" t="s">
        <v>24</v>
      </c>
      <c r="F9" s="15" t="s">
        <v>81</v>
      </c>
      <c r="G9" s="15" t="s">
        <v>82</v>
      </c>
      <c r="H9" s="15" t="s">
        <v>24</v>
      </c>
      <c r="I9" s="15" t="s">
        <v>24</v>
      </c>
      <c r="J9" s="15" t="s">
        <v>24</v>
      </c>
      <c r="K9" s="15" t="s">
        <v>24</v>
      </c>
      <c r="L9" s="15" t="s">
        <v>24</v>
      </c>
      <c r="M9" s="12" t="s">
        <v>83</v>
      </c>
      <c r="N9" s="12" t="s">
        <v>84</v>
      </c>
      <c r="O9" s="12" t="s">
        <v>85</v>
      </c>
      <c r="P9" s="12" t="s">
        <v>78</v>
      </c>
      <c r="Q9" s="15" t="s">
        <v>86</v>
      </c>
    </row>
    <row r="10" s="2" customFormat="1" ht="48" spans="1:17">
      <c r="A10" s="11">
        <f>COUNT($A$1:A9)+1</f>
        <v>8</v>
      </c>
      <c r="B10" s="16" t="s">
        <v>87</v>
      </c>
      <c r="C10" s="16" t="s">
        <v>24</v>
      </c>
      <c r="D10" s="16" t="s">
        <v>72</v>
      </c>
      <c r="E10" s="14" t="s">
        <v>24</v>
      </c>
      <c r="F10" s="16" t="s">
        <v>88</v>
      </c>
      <c r="G10" s="16" t="s">
        <v>89</v>
      </c>
      <c r="H10" s="16" t="s">
        <v>24</v>
      </c>
      <c r="I10" s="16" t="s">
        <v>24</v>
      </c>
      <c r="J10" s="16" t="s">
        <v>24</v>
      </c>
      <c r="K10" s="16" t="s">
        <v>24</v>
      </c>
      <c r="L10" s="16" t="s">
        <v>24</v>
      </c>
      <c r="M10" s="11" t="s">
        <v>90</v>
      </c>
      <c r="N10" s="11" t="s">
        <v>91</v>
      </c>
      <c r="O10" s="11" t="s">
        <v>92</v>
      </c>
      <c r="P10" s="16" t="s">
        <v>93</v>
      </c>
      <c r="Q10" s="16" t="s">
        <v>50</v>
      </c>
    </row>
    <row r="11" s="2" customFormat="1" ht="36" spans="1:17">
      <c r="A11" s="11">
        <f>COUNT($A$1:A10)+1</f>
        <v>9</v>
      </c>
      <c r="B11" s="11" t="s">
        <v>94</v>
      </c>
      <c r="C11" s="11" t="s">
        <v>95</v>
      </c>
      <c r="D11" s="11" t="s">
        <v>96</v>
      </c>
      <c r="E11" s="17">
        <v>44472</v>
      </c>
      <c r="F11" s="11" t="s">
        <v>97</v>
      </c>
      <c r="G11" s="11" t="s">
        <v>98</v>
      </c>
      <c r="H11" s="11" t="s">
        <v>99</v>
      </c>
      <c r="I11" s="11" t="s">
        <v>100</v>
      </c>
      <c r="J11" s="11" t="s">
        <v>24</v>
      </c>
      <c r="K11" s="11" t="s">
        <v>24</v>
      </c>
      <c r="L11" s="11" t="s">
        <v>24</v>
      </c>
      <c r="M11" s="38" t="s">
        <v>101</v>
      </c>
      <c r="N11" s="11" t="s">
        <v>102</v>
      </c>
      <c r="O11" s="38" t="s">
        <v>103</v>
      </c>
      <c r="P11" s="12" t="s">
        <v>28</v>
      </c>
      <c r="Q11" s="38" t="s">
        <v>104</v>
      </c>
    </row>
    <row r="12" s="2" customFormat="1" ht="36" spans="1:17">
      <c r="A12" s="18">
        <f>COUNT($A$1:A11)+1</f>
        <v>10</v>
      </c>
      <c r="B12" s="11" t="s">
        <v>105</v>
      </c>
      <c r="C12" s="11" t="s">
        <v>24</v>
      </c>
      <c r="D12" s="11" t="s">
        <v>24</v>
      </c>
      <c r="E12" s="14" t="s">
        <v>24</v>
      </c>
      <c r="F12" s="11" t="s">
        <v>106</v>
      </c>
      <c r="G12" s="11" t="s">
        <v>107</v>
      </c>
      <c r="H12" s="11" t="s">
        <v>24</v>
      </c>
      <c r="I12" s="11" t="s">
        <v>24</v>
      </c>
      <c r="J12" s="11" t="s">
        <v>24</v>
      </c>
      <c r="K12" s="11" t="s">
        <v>24</v>
      </c>
      <c r="L12" s="11" t="s">
        <v>24</v>
      </c>
      <c r="M12" s="38" t="s">
        <v>108</v>
      </c>
      <c r="N12" s="38" t="s">
        <v>109</v>
      </c>
      <c r="O12" s="38" t="s">
        <v>110</v>
      </c>
      <c r="P12" s="12" t="s">
        <v>28</v>
      </c>
      <c r="Q12" s="38" t="s">
        <v>50</v>
      </c>
    </row>
    <row r="13" s="2" customFormat="1" ht="51" customHeight="1" spans="1:17">
      <c r="A13" s="11">
        <f>COUNT($A$1:A12)+1</f>
        <v>11</v>
      </c>
      <c r="B13" s="11" t="s">
        <v>111</v>
      </c>
      <c r="C13" s="11" t="s">
        <v>112</v>
      </c>
      <c r="D13" s="11" t="s">
        <v>113</v>
      </c>
      <c r="E13" s="19">
        <v>44699</v>
      </c>
      <c r="F13" s="11" t="s">
        <v>114</v>
      </c>
      <c r="G13" s="11" t="s">
        <v>115</v>
      </c>
      <c r="H13" s="11" t="s">
        <v>114</v>
      </c>
      <c r="I13" s="11" t="s">
        <v>115</v>
      </c>
      <c r="J13" s="11" t="s">
        <v>24</v>
      </c>
      <c r="K13" s="11" t="s">
        <v>24</v>
      </c>
      <c r="L13" s="39" t="s">
        <v>24</v>
      </c>
      <c r="M13" s="11" t="s">
        <v>116</v>
      </c>
      <c r="N13" s="11" t="s">
        <v>117</v>
      </c>
      <c r="O13" s="11" t="s">
        <v>118</v>
      </c>
      <c r="P13" s="12" t="s">
        <v>49</v>
      </c>
      <c r="Q13" s="11" t="s">
        <v>119</v>
      </c>
    </row>
    <row r="14" ht="36" spans="1:17">
      <c r="A14" s="11">
        <f>COUNT($A$1:A13)+1</f>
        <v>12</v>
      </c>
      <c r="B14" s="11" t="s">
        <v>120</v>
      </c>
      <c r="C14" s="11" t="s">
        <v>121</v>
      </c>
      <c r="D14" s="11" t="s">
        <v>72</v>
      </c>
      <c r="E14" s="19">
        <v>44571</v>
      </c>
      <c r="F14" s="11" t="s">
        <v>122</v>
      </c>
      <c r="G14" s="11" t="s">
        <v>123</v>
      </c>
      <c r="H14" s="11" t="s">
        <v>124</v>
      </c>
      <c r="I14" s="11" t="s">
        <v>125</v>
      </c>
      <c r="J14" s="11" t="s">
        <v>24</v>
      </c>
      <c r="K14" s="11" t="s">
        <v>24</v>
      </c>
      <c r="L14" s="11" t="s">
        <v>24</v>
      </c>
      <c r="M14" s="14" t="s">
        <v>37</v>
      </c>
      <c r="N14" s="14" t="s">
        <v>38</v>
      </c>
      <c r="O14" s="14" t="s">
        <v>126</v>
      </c>
      <c r="P14" s="35" t="s">
        <v>40</v>
      </c>
      <c r="Q14" s="45" t="s">
        <v>41</v>
      </c>
    </row>
    <row r="15" ht="36" spans="1:17">
      <c r="A15" s="11">
        <f>COUNT($A$1:A14)+1</f>
        <v>13</v>
      </c>
      <c r="B15" s="16" t="s">
        <v>127</v>
      </c>
      <c r="C15" s="16" t="s">
        <v>128</v>
      </c>
      <c r="D15" s="16" t="s">
        <v>129</v>
      </c>
      <c r="E15" s="13">
        <v>44505</v>
      </c>
      <c r="F15" s="16" t="s">
        <v>130</v>
      </c>
      <c r="G15" s="16" t="s">
        <v>131</v>
      </c>
      <c r="H15" s="16" t="s">
        <v>132</v>
      </c>
      <c r="I15" s="16" t="s">
        <v>133</v>
      </c>
      <c r="J15" s="16" t="s">
        <v>24</v>
      </c>
      <c r="K15" s="16" t="s">
        <v>24</v>
      </c>
      <c r="L15" s="16" t="s">
        <v>24</v>
      </c>
      <c r="M15" s="11" t="s">
        <v>134</v>
      </c>
      <c r="N15" s="11" t="s">
        <v>135</v>
      </c>
      <c r="O15" s="11" t="s">
        <v>136</v>
      </c>
      <c r="P15" s="16" t="s">
        <v>93</v>
      </c>
      <c r="Q15" s="16" t="s">
        <v>137</v>
      </c>
    </row>
    <row r="16" s="3" customFormat="1" ht="36" spans="1:16380">
      <c r="A16" s="11">
        <f>COUNT($A$1:A15)+1</f>
        <v>14</v>
      </c>
      <c r="B16" s="11" t="s">
        <v>138</v>
      </c>
      <c r="C16" s="11" t="s">
        <v>24</v>
      </c>
      <c r="D16" s="11" t="s">
        <v>24</v>
      </c>
      <c r="E16" s="14" t="s">
        <v>24</v>
      </c>
      <c r="F16" s="11" t="s">
        <v>139</v>
      </c>
      <c r="G16" s="11" t="s">
        <v>140</v>
      </c>
      <c r="H16" s="11" t="s">
        <v>24</v>
      </c>
      <c r="I16" s="11" t="s">
        <v>24</v>
      </c>
      <c r="J16" s="11" t="s">
        <v>24</v>
      </c>
      <c r="K16" s="11" t="s">
        <v>24</v>
      </c>
      <c r="L16" s="11" t="s">
        <v>24</v>
      </c>
      <c r="M16" s="38" t="s">
        <v>46</v>
      </c>
      <c r="N16" s="38" t="s">
        <v>84</v>
      </c>
      <c r="O16" s="38" t="s">
        <v>141</v>
      </c>
      <c r="P16" s="12" t="s">
        <v>28</v>
      </c>
      <c r="Q16" s="38" t="s">
        <v>50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</row>
    <row r="17" s="2" customFormat="1" ht="36" spans="1:17">
      <c r="A17" s="11">
        <f>COUNT($A$1:A16)+1</f>
        <v>15</v>
      </c>
      <c r="B17" s="11" t="s">
        <v>142</v>
      </c>
      <c r="C17" s="11" t="s">
        <v>95</v>
      </c>
      <c r="D17" s="11" t="s">
        <v>96</v>
      </c>
      <c r="E17" s="17">
        <v>44472</v>
      </c>
      <c r="F17" s="11" t="s">
        <v>97</v>
      </c>
      <c r="G17" s="11" t="s">
        <v>98</v>
      </c>
      <c r="H17" s="11" t="s">
        <v>143</v>
      </c>
      <c r="I17" s="11" t="s">
        <v>144</v>
      </c>
      <c r="J17" s="11" t="s">
        <v>24</v>
      </c>
      <c r="K17" s="11" t="s">
        <v>24</v>
      </c>
      <c r="L17" s="11" t="s">
        <v>24</v>
      </c>
      <c r="M17" s="38" t="s">
        <v>101</v>
      </c>
      <c r="N17" s="11" t="s">
        <v>145</v>
      </c>
      <c r="O17" s="38" t="s">
        <v>146</v>
      </c>
      <c r="P17" s="12" t="s">
        <v>28</v>
      </c>
      <c r="Q17" s="38" t="s">
        <v>104</v>
      </c>
    </row>
    <row r="18" s="2" customFormat="1" ht="24" spans="1:17">
      <c r="A18" s="18">
        <f>COUNT($A$1:A17)+1</f>
        <v>16</v>
      </c>
      <c r="B18" s="14" t="s">
        <v>147</v>
      </c>
      <c r="C18" s="14" t="s">
        <v>24</v>
      </c>
      <c r="D18" s="14" t="s">
        <v>43</v>
      </c>
      <c r="E18" s="14" t="s">
        <v>24</v>
      </c>
      <c r="F18" s="14" t="s">
        <v>148</v>
      </c>
      <c r="G18" s="14" t="s">
        <v>149</v>
      </c>
      <c r="H18" s="14" t="s">
        <v>24</v>
      </c>
      <c r="I18" s="14" t="s">
        <v>24</v>
      </c>
      <c r="J18" s="14" t="s">
        <v>24</v>
      </c>
      <c r="K18" s="14" t="s">
        <v>24</v>
      </c>
      <c r="L18" s="14" t="s">
        <v>24</v>
      </c>
      <c r="M18" s="12" t="s">
        <v>150</v>
      </c>
      <c r="N18" s="12" t="s">
        <v>151</v>
      </c>
      <c r="O18" s="12" t="s">
        <v>152</v>
      </c>
      <c r="P18" s="14" t="s">
        <v>49</v>
      </c>
      <c r="Q18" s="14" t="s">
        <v>50</v>
      </c>
    </row>
    <row r="19" s="2" customFormat="1" ht="72" spans="1:17">
      <c r="A19" s="11">
        <f>COUNT($A$1:A18)+1</f>
        <v>17</v>
      </c>
      <c r="B19" s="15" t="s">
        <v>153</v>
      </c>
      <c r="C19" s="15" t="s">
        <v>24</v>
      </c>
      <c r="D19" s="15" t="s">
        <v>72</v>
      </c>
      <c r="E19" s="14" t="s">
        <v>24</v>
      </c>
      <c r="F19" s="15" t="s">
        <v>154</v>
      </c>
      <c r="G19" s="15" t="s">
        <v>155</v>
      </c>
      <c r="H19" s="15" t="s">
        <v>154</v>
      </c>
      <c r="I19" s="15" t="s">
        <v>155</v>
      </c>
      <c r="J19" s="15" t="s">
        <v>24</v>
      </c>
      <c r="K19" s="15" t="s">
        <v>24</v>
      </c>
      <c r="L19" s="15" t="s">
        <v>24</v>
      </c>
      <c r="M19" s="15" t="s">
        <v>75</v>
      </c>
      <c r="N19" s="15" t="s">
        <v>76</v>
      </c>
      <c r="O19" s="12" t="s">
        <v>156</v>
      </c>
      <c r="P19" s="12" t="s">
        <v>78</v>
      </c>
      <c r="Q19" s="15" t="s">
        <v>79</v>
      </c>
    </row>
    <row r="20" s="2" customFormat="1" ht="36" spans="1:17">
      <c r="A20" s="11">
        <f>COUNT($A$1:A19)+1</f>
        <v>18</v>
      </c>
      <c r="B20" s="16" t="s">
        <v>157</v>
      </c>
      <c r="C20" s="16" t="s">
        <v>24</v>
      </c>
      <c r="D20" s="16" t="s">
        <v>72</v>
      </c>
      <c r="E20" s="14" t="s">
        <v>24</v>
      </c>
      <c r="F20" s="16" t="s">
        <v>158</v>
      </c>
      <c r="G20" s="16" t="s">
        <v>159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1" t="s">
        <v>160</v>
      </c>
      <c r="N20" s="11" t="s">
        <v>151</v>
      </c>
      <c r="O20" s="11" t="s">
        <v>161</v>
      </c>
      <c r="P20" s="16" t="s">
        <v>93</v>
      </c>
      <c r="Q20" s="16" t="s">
        <v>50</v>
      </c>
    </row>
    <row r="21" s="2" customFormat="1" ht="60" spans="1:17">
      <c r="A21" s="11">
        <f>COUNT($A$1:A20)+1</f>
        <v>19</v>
      </c>
      <c r="B21" s="16" t="s">
        <v>162</v>
      </c>
      <c r="C21" s="16" t="s">
        <v>163</v>
      </c>
      <c r="D21" s="16" t="s">
        <v>164</v>
      </c>
      <c r="E21" s="13">
        <v>44489</v>
      </c>
      <c r="F21" s="16" t="s">
        <v>165</v>
      </c>
      <c r="G21" s="16" t="s">
        <v>166</v>
      </c>
      <c r="H21" s="16" t="s">
        <v>167</v>
      </c>
      <c r="I21" s="16" t="s">
        <v>168</v>
      </c>
      <c r="J21" s="16" t="s">
        <v>169</v>
      </c>
      <c r="K21" s="16" t="s">
        <v>170</v>
      </c>
      <c r="L21" s="16" t="s">
        <v>171</v>
      </c>
      <c r="M21" s="11" t="s">
        <v>134</v>
      </c>
      <c r="N21" s="11" t="s">
        <v>172</v>
      </c>
      <c r="O21" s="11" t="s">
        <v>173</v>
      </c>
      <c r="P21" s="16" t="s">
        <v>93</v>
      </c>
      <c r="Q21" s="16" t="s">
        <v>137</v>
      </c>
    </row>
    <row r="22" s="2" customFormat="1" spans="1:17">
      <c r="A22" s="18">
        <f>COUNT($A$1:A21)+1</f>
        <v>20</v>
      </c>
      <c r="B22" s="20" t="s">
        <v>87</v>
      </c>
      <c r="C22" s="21" t="s">
        <v>24</v>
      </c>
      <c r="D22" s="21" t="s">
        <v>43</v>
      </c>
      <c r="E22" s="21" t="s">
        <v>24</v>
      </c>
      <c r="F22" s="21" t="s">
        <v>174</v>
      </c>
      <c r="G22" s="21" t="s">
        <v>175</v>
      </c>
      <c r="H22" s="21" t="s">
        <v>24</v>
      </c>
      <c r="I22" s="21" t="s">
        <v>24</v>
      </c>
      <c r="J22" s="21" t="s">
        <v>24</v>
      </c>
      <c r="K22" s="21" t="s">
        <v>24</v>
      </c>
      <c r="L22" s="21" t="s">
        <v>24</v>
      </c>
      <c r="M22" s="40" t="s">
        <v>150</v>
      </c>
      <c r="N22" s="40" t="s">
        <v>151</v>
      </c>
      <c r="O22" s="41" t="s">
        <v>176</v>
      </c>
      <c r="P22" s="42" t="s">
        <v>177</v>
      </c>
      <c r="Q22" s="47" t="s">
        <v>50</v>
      </c>
    </row>
    <row r="23" s="2" customFormat="1" spans="1:17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40" t="s">
        <v>178</v>
      </c>
      <c r="N23" s="40" t="s">
        <v>179</v>
      </c>
      <c r="O23" s="41" t="s">
        <v>180</v>
      </c>
      <c r="P23" s="43"/>
      <c r="Q23" s="48"/>
    </row>
    <row r="24" spans="1:17">
      <c r="A24" s="25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40" t="s">
        <v>181</v>
      </c>
      <c r="N24" s="40" t="s">
        <v>179</v>
      </c>
      <c r="O24" s="41" t="s">
        <v>182</v>
      </c>
      <c r="P24" s="44"/>
      <c r="Q24" s="49"/>
    </row>
    <row r="25" s="4" customFormat="1" ht="48" spans="1:16380">
      <c r="A25" s="11">
        <f>COUNT($A$1:A24)+1</f>
        <v>21</v>
      </c>
      <c r="B25" s="11" t="s">
        <v>183</v>
      </c>
      <c r="C25" s="11" t="s">
        <v>24</v>
      </c>
      <c r="D25" s="11" t="s">
        <v>184</v>
      </c>
      <c r="E25" s="17">
        <v>44419</v>
      </c>
      <c r="F25" s="11" t="s">
        <v>185</v>
      </c>
      <c r="G25" s="11" t="s">
        <v>186</v>
      </c>
      <c r="H25" s="11" t="s">
        <v>187</v>
      </c>
      <c r="I25" s="11" t="s">
        <v>188</v>
      </c>
      <c r="J25" s="11" t="s">
        <v>24</v>
      </c>
      <c r="K25" s="11" t="s">
        <v>24</v>
      </c>
      <c r="L25" s="11" t="s">
        <v>24</v>
      </c>
      <c r="M25" s="38" t="s">
        <v>101</v>
      </c>
      <c r="N25" s="11" t="s">
        <v>189</v>
      </c>
      <c r="O25" s="38" t="s">
        <v>190</v>
      </c>
      <c r="P25" s="12" t="s">
        <v>28</v>
      </c>
      <c r="Q25" s="38" t="s">
        <v>104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</row>
    <row r="26" s="4" customFormat="1" ht="36" spans="1:16380">
      <c r="A26" s="11">
        <f>COUNT($A$1:A25)+1</f>
        <v>22</v>
      </c>
      <c r="B26" s="15" t="s">
        <v>191</v>
      </c>
      <c r="C26" s="15" t="s">
        <v>24</v>
      </c>
      <c r="D26" s="15" t="s">
        <v>24</v>
      </c>
      <c r="E26" s="14" t="s">
        <v>24</v>
      </c>
      <c r="F26" s="15" t="s">
        <v>192</v>
      </c>
      <c r="G26" s="15" t="s">
        <v>193</v>
      </c>
      <c r="H26" s="15" t="s">
        <v>24</v>
      </c>
      <c r="I26" s="15" t="s">
        <v>24</v>
      </c>
      <c r="J26" s="15" t="s">
        <v>24</v>
      </c>
      <c r="K26" s="15" t="s">
        <v>24</v>
      </c>
      <c r="L26" s="15" t="s">
        <v>24</v>
      </c>
      <c r="M26" s="12" t="s">
        <v>83</v>
      </c>
      <c r="N26" s="12" t="s">
        <v>84</v>
      </c>
      <c r="O26" s="12" t="s">
        <v>194</v>
      </c>
      <c r="P26" s="12" t="s">
        <v>78</v>
      </c>
      <c r="Q26" s="15" t="s">
        <v>86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</row>
    <row r="27" s="4" customFormat="1" ht="48" spans="1:16380">
      <c r="A27" s="11">
        <f>COUNT($A$1:A26)+1</f>
        <v>23</v>
      </c>
      <c r="B27" s="16" t="s">
        <v>105</v>
      </c>
      <c r="C27" s="16" t="s">
        <v>24</v>
      </c>
      <c r="D27" s="16" t="s">
        <v>72</v>
      </c>
      <c r="E27" s="14" t="s">
        <v>24</v>
      </c>
      <c r="F27" s="16" t="s">
        <v>195</v>
      </c>
      <c r="G27" s="16" t="s">
        <v>196</v>
      </c>
      <c r="H27" s="16" t="s">
        <v>24</v>
      </c>
      <c r="I27" s="16" t="s">
        <v>24</v>
      </c>
      <c r="J27" s="16" t="s">
        <v>24</v>
      </c>
      <c r="K27" s="16" t="s">
        <v>24</v>
      </c>
      <c r="L27" s="16" t="s">
        <v>24</v>
      </c>
      <c r="M27" s="11" t="s">
        <v>197</v>
      </c>
      <c r="N27" s="11" t="s">
        <v>84</v>
      </c>
      <c r="O27" s="11" t="s">
        <v>198</v>
      </c>
      <c r="P27" s="16" t="s">
        <v>93</v>
      </c>
      <c r="Q27" s="16" t="s">
        <v>50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</row>
    <row r="28" s="4" customFormat="1" ht="36" spans="1:16380">
      <c r="A28" s="11">
        <f>COUNT($A$1:A27)+1</f>
        <v>24</v>
      </c>
      <c r="B28" s="11" t="s">
        <v>199</v>
      </c>
      <c r="C28" s="11" t="s">
        <v>200</v>
      </c>
      <c r="D28" s="11" t="s">
        <v>201</v>
      </c>
      <c r="E28" s="13">
        <v>44536</v>
      </c>
      <c r="F28" s="11" t="s">
        <v>202</v>
      </c>
      <c r="G28" s="11" t="s">
        <v>203</v>
      </c>
      <c r="H28" s="11" t="s">
        <v>204</v>
      </c>
      <c r="I28" s="11" t="s">
        <v>205</v>
      </c>
      <c r="J28" s="11" t="s">
        <v>24</v>
      </c>
      <c r="K28" s="11" t="s">
        <v>24</v>
      </c>
      <c r="L28" s="11" t="s">
        <v>24</v>
      </c>
      <c r="M28" s="14" t="s">
        <v>37</v>
      </c>
      <c r="N28" s="14" t="s">
        <v>38</v>
      </c>
      <c r="O28" s="14" t="s">
        <v>206</v>
      </c>
      <c r="P28" s="35" t="s">
        <v>40</v>
      </c>
      <c r="Q28" s="45" t="s">
        <v>41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</row>
    <row r="29" s="2" customFormat="1" ht="36" spans="1:17">
      <c r="A29" s="11">
        <f>COUNT($A$1:A28)+1</f>
        <v>25</v>
      </c>
      <c r="B29" s="11" t="s">
        <v>207</v>
      </c>
      <c r="C29" s="11" t="s">
        <v>24</v>
      </c>
      <c r="D29" s="11" t="s">
        <v>72</v>
      </c>
      <c r="E29" s="14" t="s">
        <v>24</v>
      </c>
      <c r="F29" s="11" t="s">
        <v>208</v>
      </c>
      <c r="G29" s="11" t="s">
        <v>209</v>
      </c>
      <c r="H29" s="11" t="s">
        <v>24</v>
      </c>
      <c r="I29" s="11" t="s">
        <v>24</v>
      </c>
      <c r="J29" s="11" t="s">
        <v>210</v>
      </c>
      <c r="K29" s="11" t="s">
        <v>211</v>
      </c>
      <c r="L29" s="11" t="s">
        <v>212</v>
      </c>
      <c r="M29" s="11" t="s">
        <v>213</v>
      </c>
      <c r="N29" s="14" t="s">
        <v>214</v>
      </c>
      <c r="O29" s="14" t="s">
        <v>215</v>
      </c>
      <c r="P29" s="12" t="s">
        <v>93</v>
      </c>
      <c r="Q29" s="11" t="s">
        <v>50</v>
      </c>
    </row>
    <row r="30" s="2" customFormat="1" ht="72" spans="1:17">
      <c r="A30" s="11">
        <f>COUNT($A$1:A29)+1</f>
        <v>26</v>
      </c>
      <c r="B30" s="11" t="s">
        <v>216</v>
      </c>
      <c r="C30" s="11" t="s">
        <v>217</v>
      </c>
      <c r="D30" s="14" t="s">
        <v>218</v>
      </c>
      <c r="E30" s="28">
        <v>44656</v>
      </c>
      <c r="F30" s="14" t="s">
        <v>219</v>
      </c>
      <c r="G30" s="14" t="s">
        <v>220</v>
      </c>
      <c r="H30" s="14" t="s">
        <v>221</v>
      </c>
      <c r="I30" s="14" t="s">
        <v>222</v>
      </c>
      <c r="J30" s="14" t="s">
        <v>24</v>
      </c>
      <c r="K30" s="14" t="s">
        <v>24</v>
      </c>
      <c r="L30" s="14" t="s">
        <v>24</v>
      </c>
      <c r="M30" s="11" t="s">
        <v>223</v>
      </c>
      <c r="N30" s="14" t="s">
        <v>224</v>
      </c>
      <c r="O30" s="14" t="s">
        <v>225</v>
      </c>
      <c r="P30" s="12" t="s">
        <v>93</v>
      </c>
      <c r="Q30" s="14" t="s">
        <v>63</v>
      </c>
    </row>
    <row r="31" s="2" customFormat="1" ht="36" spans="1:17">
      <c r="A31" s="11">
        <f>COUNT($A$1:A30)+1</f>
        <v>27</v>
      </c>
      <c r="B31" s="11" t="s">
        <v>226</v>
      </c>
      <c r="C31" s="11" t="s">
        <v>24</v>
      </c>
      <c r="D31" s="11" t="s">
        <v>24</v>
      </c>
      <c r="E31" s="14" t="s">
        <v>24</v>
      </c>
      <c r="F31" s="11" t="s">
        <v>106</v>
      </c>
      <c r="G31" s="11" t="s">
        <v>107</v>
      </c>
      <c r="H31" s="11" t="s">
        <v>24</v>
      </c>
      <c r="I31" s="11" t="s">
        <v>24</v>
      </c>
      <c r="J31" s="11" t="s">
        <v>24</v>
      </c>
      <c r="K31" s="11" t="s">
        <v>24</v>
      </c>
      <c r="L31" s="11" t="s">
        <v>24</v>
      </c>
      <c r="M31" s="38" t="s">
        <v>108</v>
      </c>
      <c r="N31" s="38" t="s">
        <v>109</v>
      </c>
      <c r="O31" s="38" t="s">
        <v>227</v>
      </c>
      <c r="P31" s="12" t="s">
        <v>28</v>
      </c>
      <c r="Q31" s="38" t="s">
        <v>50</v>
      </c>
    </row>
    <row r="32" s="2" customFormat="1" ht="24" spans="1:17">
      <c r="A32" s="18">
        <f>COUNT($A$1:A31)+1</f>
        <v>28</v>
      </c>
      <c r="B32" s="29" t="s">
        <v>228</v>
      </c>
      <c r="C32" s="29" t="s">
        <v>229</v>
      </c>
      <c r="D32" s="29" t="s">
        <v>230</v>
      </c>
      <c r="E32" s="30">
        <v>44501</v>
      </c>
      <c r="F32" s="29" t="s">
        <v>231</v>
      </c>
      <c r="G32" s="29" t="s">
        <v>232</v>
      </c>
      <c r="H32" s="29" t="s">
        <v>233</v>
      </c>
      <c r="I32" s="29" t="s">
        <v>24</v>
      </c>
      <c r="J32" s="29" t="s">
        <v>24</v>
      </c>
      <c r="K32" s="29" t="s">
        <v>24</v>
      </c>
      <c r="L32" s="29" t="s">
        <v>24</v>
      </c>
      <c r="M32" s="11" t="s">
        <v>234</v>
      </c>
      <c r="N32" s="11" t="s">
        <v>235</v>
      </c>
      <c r="O32" s="11" t="s">
        <v>236</v>
      </c>
      <c r="P32" s="29" t="s">
        <v>93</v>
      </c>
      <c r="Q32" s="29" t="s">
        <v>137</v>
      </c>
    </row>
    <row r="33" spans="1:17">
      <c r="A33" s="2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11" t="s">
        <v>237</v>
      </c>
      <c r="N33" s="11" t="s">
        <v>238</v>
      </c>
      <c r="O33" s="11" t="s">
        <v>239</v>
      </c>
      <c r="P33" s="31"/>
      <c r="Q33" s="31"/>
    </row>
    <row r="34" ht="36" spans="1:17">
      <c r="A34" s="11">
        <f>COUNT($A$1:A33)+1</f>
        <v>29</v>
      </c>
      <c r="B34" s="11" t="s">
        <v>240</v>
      </c>
      <c r="C34" s="11" t="s">
        <v>24</v>
      </c>
      <c r="D34" s="11" t="s">
        <v>24</v>
      </c>
      <c r="E34" s="14" t="s">
        <v>24</v>
      </c>
      <c r="F34" s="11" t="s">
        <v>139</v>
      </c>
      <c r="G34" s="11" t="s">
        <v>140</v>
      </c>
      <c r="H34" s="11" t="s">
        <v>24</v>
      </c>
      <c r="I34" s="11" t="s">
        <v>24</v>
      </c>
      <c r="J34" s="11" t="s">
        <v>24</v>
      </c>
      <c r="K34" s="11" t="s">
        <v>24</v>
      </c>
      <c r="L34" s="11" t="s">
        <v>24</v>
      </c>
      <c r="M34" s="38" t="s">
        <v>46</v>
      </c>
      <c r="N34" s="38" t="s">
        <v>84</v>
      </c>
      <c r="O34" s="38" t="s">
        <v>241</v>
      </c>
      <c r="P34" s="12" t="s">
        <v>28</v>
      </c>
      <c r="Q34" s="38" t="s">
        <v>50</v>
      </c>
    </row>
    <row r="35" ht="48" spans="1:17">
      <c r="A35" s="11">
        <f>COUNT($A$1:A34)+1</f>
        <v>30</v>
      </c>
      <c r="B35" s="11" t="s">
        <v>242</v>
      </c>
      <c r="C35" s="11" t="s">
        <v>243</v>
      </c>
      <c r="D35" s="11" t="s">
        <v>244</v>
      </c>
      <c r="E35" s="17">
        <v>44440</v>
      </c>
      <c r="F35" s="11" t="s">
        <v>245</v>
      </c>
      <c r="G35" s="11" t="s">
        <v>246</v>
      </c>
      <c r="H35" s="11" t="s">
        <v>247</v>
      </c>
      <c r="I35" s="11" t="s">
        <v>248</v>
      </c>
      <c r="J35" s="11" t="s">
        <v>249</v>
      </c>
      <c r="K35" s="11" t="s">
        <v>250</v>
      </c>
      <c r="L35" s="11" t="s">
        <v>251</v>
      </c>
      <c r="M35" s="38" t="s">
        <v>101</v>
      </c>
      <c r="N35" s="11" t="s">
        <v>252</v>
      </c>
      <c r="O35" s="38" t="s">
        <v>253</v>
      </c>
      <c r="P35" s="12" t="s">
        <v>28</v>
      </c>
      <c r="Q35" s="38" t="s">
        <v>104</v>
      </c>
    </row>
    <row r="36" ht="36" spans="1:17">
      <c r="A36" s="11">
        <f>COUNT($A$1:A35)+1</f>
        <v>31</v>
      </c>
      <c r="B36" s="15" t="s">
        <v>254</v>
      </c>
      <c r="C36" s="15" t="s">
        <v>24</v>
      </c>
      <c r="D36" s="15" t="s">
        <v>24</v>
      </c>
      <c r="E36" s="14" t="s">
        <v>24</v>
      </c>
      <c r="F36" s="15" t="s">
        <v>81</v>
      </c>
      <c r="G36" s="15" t="s">
        <v>82</v>
      </c>
      <c r="H36" s="15" t="s">
        <v>24</v>
      </c>
      <c r="I36" s="15" t="s">
        <v>24</v>
      </c>
      <c r="J36" s="15" t="s">
        <v>24</v>
      </c>
      <c r="K36" s="15" t="s">
        <v>24</v>
      </c>
      <c r="L36" s="15" t="s">
        <v>24</v>
      </c>
      <c r="M36" s="12" t="s">
        <v>83</v>
      </c>
      <c r="N36" s="12" t="s">
        <v>255</v>
      </c>
      <c r="O36" s="12" t="s">
        <v>256</v>
      </c>
      <c r="P36" s="12" t="s">
        <v>78</v>
      </c>
      <c r="Q36" s="15" t="s">
        <v>86</v>
      </c>
    </row>
    <row r="37" ht="36" spans="1:17">
      <c r="A37" s="11">
        <f>COUNT($A$1:A36)+1</f>
        <v>32</v>
      </c>
      <c r="B37" s="16" t="s">
        <v>147</v>
      </c>
      <c r="C37" s="16" t="s">
        <v>24</v>
      </c>
      <c r="D37" s="16" t="s">
        <v>72</v>
      </c>
      <c r="E37" s="14" t="s">
        <v>24</v>
      </c>
      <c r="F37" s="16" t="s">
        <v>257</v>
      </c>
      <c r="G37" s="16" t="s">
        <v>258</v>
      </c>
      <c r="H37" s="16" t="s">
        <v>24</v>
      </c>
      <c r="I37" s="16" t="s">
        <v>24</v>
      </c>
      <c r="J37" s="16" t="s">
        <v>24</v>
      </c>
      <c r="K37" s="16" t="s">
        <v>24</v>
      </c>
      <c r="L37" s="16" t="s">
        <v>24</v>
      </c>
      <c r="M37" s="11" t="s">
        <v>259</v>
      </c>
      <c r="N37" s="11" t="s">
        <v>151</v>
      </c>
      <c r="O37" s="11" t="s">
        <v>260</v>
      </c>
      <c r="P37" s="16" t="s">
        <v>93</v>
      </c>
      <c r="Q37" s="16" t="s">
        <v>50</v>
      </c>
    </row>
    <row r="38" ht="36" spans="1:17">
      <c r="A38" s="11">
        <f>COUNT($A$1:A37)+1</f>
        <v>33</v>
      </c>
      <c r="B38" s="15" t="s">
        <v>261</v>
      </c>
      <c r="C38" s="15" t="s">
        <v>24</v>
      </c>
      <c r="D38" s="15" t="s">
        <v>24</v>
      </c>
      <c r="E38" s="15" t="s">
        <v>262</v>
      </c>
      <c r="F38" s="15" t="s">
        <v>263</v>
      </c>
      <c r="G38" s="15" t="s">
        <v>264</v>
      </c>
      <c r="H38" s="15" t="s">
        <v>265</v>
      </c>
      <c r="I38" s="15" t="s">
        <v>266</v>
      </c>
      <c r="J38" s="15" t="s">
        <v>267</v>
      </c>
      <c r="K38" s="15" t="s">
        <v>268</v>
      </c>
      <c r="L38" s="15" t="s">
        <v>269</v>
      </c>
      <c r="M38" s="12" t="s">
        <v>37</v>
      </c>
      <c r="N38" s="12" t="s">
        <v>60</v>
      </c>
      <c r="O38" s="12" t="s">
        <v>270</v>
      </c>
      <c r="P38" s="12" t="s">
        <v>271</v>
      </c>
      <c r="Q38" s="15" t="s">
        <v>119</v>
      </c>
    </row>
    <row r="39" ht="36" spans="1:17">
      <c r="A39" s="11">
        <f>COUNT($A$1:A38)+1</f>
        <v>34</v>
      </c>
      <c r="B39" s="11" t="s">
        <v>272</v>
      </c>
      <c r="C39" s="11" t="s">
        <v>24</v>
      </c>
      <c r="D39" s="11" t="s">
        <v>72</v>
      </c>
      <c r="E39" s="14" t="s">
        <v>24</v>
      </c>
      <c r="F39" s="11" t="s">
        <v>208</v>
      </c>
      <c r="G39" s="11" t="s">
        <v>209</v>
      </c>
      <c r="H39" s="11" t="s">
        <v>24</v>
      </c>
      <c r="I39" s="11" t="s">
        <v>24</v>
      </c>
      <c r="J39" s="11" t="s">
        <v>273</v>
      </c>
      <c r="K39" s="11" t="s">
        <v>274</v>
      </c>
      <c r="L39" s="11" t="s">
        <v>212</v>
      </c>
      <c r="M39" s="11" t="s">
        <v>213</v>
      </c>
      <c r="N39" s="14" t="s">
        <v>214</v>
      </c>
      <c r="O39" s="14" t="s">
        <v>275</v>
      </c>
      <c r="P39" s="12" t="s">
        <v>93</v>
      </c>
      <c r="Q39" s="11" t="s">
        <v>50</v>
      </c>
    </row>
    <row r="40" ht="72" spans="1:17">
      <c r="A40" s="11">
        <f>COUNT($A$1:A39)+1</f>
        <v>35</v>
      </c>
      <c r="B40" s="15" t="s">
        <v>276</v>
      </c>
      <c r="C40" s="15" t="s">
        <v>24</v>
      </c>
      <c r="D40" s="15" t="s">
        <v>72</v>
      </c>
      <c r="E40" s="14" t="s">
        <v>24</v>
      </c>
      <c r="F40" s="15" t="s">
        <v>154</v>
      </c>
      <c r="G40" s="15" t="s">
        <v>155</v>
      </c>
      <c r="H40" s="15" t="s">
        <v>154</v>
      </c>
      <c r="I40" s="15" t="s">
        <v>155</v>
      </c>
      <c r="J40" s="15" t="s">
        <v>24</v>
      </c>
      <c r="K40" s="15" t="s">
        <v>24</v>
      </c>
      <c r="L40" s="15" t="s">
        <v>24</v>
      </c>
      <c r="M40" s="15" t="s">
        <v>75</v>
      </c>
      <c r="N40" s="15" t="s">
        <v>76</v>
      </c>
      <c r="O40" s="12" t="s">
        <v>277</v>
      </c>
      <c r="P40" s="12" t="s">
        <v>78</v>
      </c>
      <c r="Q40" s="15" t="s">
        <v>79</v>
      </c>
    </row>
    <row r="41" ht="60" spans="1:17">
      <c r="A41" s="11">
        <f>COUNT($A$1:A40)+1</f>
        <v>36</v>
      </c>
      <c r="B41" s="32" t="s">
        <v>105</v>
      </c>
      <c r="C41" s="15" t="s">
        <v>24</v>
      </c>
      <c r="D41" s="15" t="s">
        <v>43</v>
      </c>
      <c r="E41" s="14" t="s">
        <v>24</v>
      </c>
      <c r="F41" s="15" t="s">
        <v>278</v>
      </c>
      <c r="G41" s="15" t="s">
        <v>279</v>
      </c>
      <c r="H41" s="15" t="s">
        <v>24</v>
      </c>
      <c r="I41" s="15" t="s">
        <v>24</v>
      </c>
      <c r="J41" s="15" t="s">
        <v>24</v>
      </c>
      <c r="K41" s="15" t="s">
        <v>24</v>
      </c>
      <c r="L41" s="15" t="s">
        <v>24</v>
      </c>
      <c r="M41" s="40" t="s">
        <v>280</v>
      </c>
      <c r="N41" s="40" t="s">
        <v>281</v>
      </c>
      <c r="O41" s="41" t="s">
        <v>282</v>
      </c>
      <c r="P41" s="12" t="s">
        <v>177</v>
      </c>
      <c r="Q41" s="46" t="s">
        <v>50</v>
      </c>
    </row>
    <row r="42" ht="36" spans="1:17">
      <c r="A42" s="11">
        <f>COUNT($A$1:A41)+1</f>
        <v>37</v>
      </c>
      <c r="B42" s="16" t="s">
        <v>283</v>
      </c>
      <c r="C42" s="16" t="s">
        <v>284</v>
      </c>
      <c r="D42" s="16" t="s">
        <v>285</v>
      </c>
      <c r="E42" s="13">
        <v>44503</v>
      </c>
      <c r="F42" s="16" t="s">
        <v>286</v>
      </c>
      <c r="G42" s="16" t="s">
        <v>287</v>
      </c>
      <c r="H42" s="16" t="s">
        <v>288</v>
      </c>
      <c r="I42" s="16" t="s">
        <v>289</v>
      </c>
      <c r="J42" s="16" t="s">
        <v>290</v>
      </c>
      <c r="K42" s="16" t="s">
        <v>291</v>
      </c>
      <c r="L42" s="16" t="s">
        <v>292</v>
      </c>
      <c r="M42" s="11" t="s">
        <v>134</v>
      </c>
      <c r="N42" s="11" t="s">
        <v>293</v>
      </c>
      <c r="O42" s="11" t="s">
        <v>294</v>
      </c>
      <c r="P42" s="16" t="s">
        <v>93</v>
      </c>
      <c r="Q42" s="16" t="s">
        <v>137</v>
      </c>
    </row>
    <row r="43" spans="1:17">
      <c r="A43" s="18">
        <f>COUNT($A$1:A42)+1</f>
        <v>38</v>
      </c>
      <c r="B43" s="18" t="s">
        <v>295</v>
      </c>
      <c r="C43" s="18" t="s">
        <v>24</v>
      </c>
      <c r="D43" s="18" t="s">
        <v>24</v>
      </c>
      <c r="E43" s="18" t="s">
        <v>24</v>
      </c>
      <c r="F43" s="18" t="s">
        <v>139</v>
      </c>
      <c r="G43" s="18" t="s">
        <v>140</v>
      </c>
      <c r="H43" s="18" t="s">
        <v>24</v>
      </c>
      <c r="I43" s="18" t="s">
        <v>24</v>
      </c>
      <c r="J43" s="18" t="s">
        <v>24</v>
      </c>
      <c r="K43" s="18" t="s">
        <v>24</v>
      </c>
      <c r="L43" s="18" t="s">
        <v>24</v>
      </c>
      <c r="M43" s="38" t="s">
        <v>46</v>
      </c>
      <c r="N43" s="38" t="s">
        <v>84</v>
      </c>
      <c r="O43" s="38" t="s">
        <v>296</v>
      </c>
      <c r="P43" s="42" t="s">
        <v>28</v>
      </c>
      <c r="Q43" s="50" t="s">
        <v>50</v>
      </c>
    </row>
    <row r="44" spans="1:17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8" t="s">
        <v>297</v>
      </c>
      <c r="N44" s="38" t="s">
        <v>298</v>
      </c>
      <c r="O44" s="38" t="s">
        <v>299</v>
      </c>
      <c r="P44" s="44"/>
      <c r="Q44" s="51"/>
    </row>
  </sheetData>
  <mergeCells count="43">
    <mergeCell ref="A1:Q1"/>
    <mergeCell ref="A22:A24"/>
    <mergeCell ref="A32:A33"/>
    <mergeCell ref="A43:A44"/>
    <mergeCell ref="B22:B24"/>
    <mergeCell ref="B32:B33"/>
    <mergeCell ref="B43:B44"/>
    <mergeCell ref="C22:C24"/>
    <mergeCell ref="C32:C33"/>
    <mergeCell ref="C43:C44"/>
    <mergeCell ref="D22:D24"/>
    <mergeCell ref="D32:D33"/>
    <mergeCell ref="D43:D44"/>
    <mergeCell ref="E22:E24"/>
    <mergeCell ref="E32:E33"/>
    <mergeCell ref="E43:E44"/>
    <mergeCell ref="F22:F24"/>
    <mergeCell ref="F32:F33"/>
    <mergeCell ref="F43:F44"/>
    <mergeCell ref="G22:G24"/>
    <mergeCell ref="G32:G33"/>
    <mergeCell ref="G43:G44"/>
    <mergeCell ref="H22:H24"/>
    <mergeCell ref="H32:H33"/>
    <mergeCell ref="H43:H44"/>
    <mergeCell ref="I22:I24"/>
    <mergeCell ref="I32:I33"/>
    <mergeCell ref="I43:I44"/>
    <mergeCell ref="J22:J24"/>
    <mergeCell ref="J32:J33"/>
    <mergeCell ref="J43:J44"/>
    <mergeCell ref="K22:K24"/>
    <mergeCell ref="K32:K33"/>
    <mergeCell ref="K43:K44"/>
    <mergeCell ref="L22:L24"/>
    <mergeCell ref="L32:L33"/>
    <mergeCell ref="L43:L44"/>
    <mergeCell ref="P22:P24"/>
    <mergeCell ref="P32:P33"/>
    <mergeCell ref="P43:P44"/>
    <mergeCell ref="Q22:Q24"/>
    <mergeCell ref="Q32:Q33"/>
    <mergeCell ref="Q43:Q44"/>
  </mergeCells>
  <dataValidations count="1">
    <dataValidation allowBlank="1" showInputMessage="1" showErrorMessage="1" sqref="P10 P15 P20 P21 P22 P23 P27 P32 P33 P37 P41 P42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肖文俊</cp:lastModifiedBy>
  <dcterms:created xsi:type="dcterms:W3CDTF">2017-09-26T08:27:00Z</dcterms:created>
  <dcterms:modified xsi:type="dcterms:W3CDTF">2023-01-16T03:00:39Z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