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不合格信息表!$A$2:$Q$47</definedName>
  </definedNames>
  <calcPr calcId="144525"/>
</workbook>
</file>

<file path=xl/sharedStrings.xml><?xml version="1.0" encoding="utf-8"?>
<sst xmlns="http://schemas.openxmlformats.org/spreadsheetml/2006/main" count="649" uniqueCount="292">
  <si>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</si>
  <si>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</si>
  <si>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</si>
  <si>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</si>
  <si>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</si>
  <si>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</si>
  <si>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</si>
  <si>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</si>
  <si>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</si>
  <si>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</si>
  <si>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</si>
  <si>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</si>
  <si>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</si>
  <si>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</si>
  <si>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</si>
  <si>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</si>
  <si>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</si>
  <si>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</si>
  <si>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夏橙</t>
  </si>
  <si>
    <t>/</t>
  </si>
  <si>
    <t>散装</t>
  </si>
  <si>
    <t>广州市增城黄容水果档</t>
  </si>
  <si>
    <t>广州市增城区小楼镇众兴路2号小楼市场内水果行业（黄容水果档）</t>
  </si>
  <si>
    <t>克百威</t>
  </si>
  <si>
    <t>≤0.02mg/kg</t>
  </si>
  <si>
    <t>0.076mg/kg</t>
  </si>
  <si>
    <t>广州海关技术中心</t>
  </si>
  <si>
    <t>食用农产品</t>
  </si>
  <si>
    <t>醇香凉拌醋（酿造食醋）</t>
  </si>
  <si>
    <t>图形＋老武世家</t>
  </si>
  <si>
    <t>500mL/瓶</t>
  </si>
  <si>
    <t>广州世纪联华商贸有限责任公司</t>
  </si>
  <si>
    <t>广州市南沙区大岗镇兴业路31号自编2B01之一</t>
  </si>
  <si>
    <t>山西老武世家醋业有限公司</t>
  </si>
  <si>
    <t>清徐县孟封镇西堡村工业区2-1号</t>
  </si>
  <si>
    <t>不挥发酸(以乳酸计)</t>
  </si>
  <si>
    <t>≥0.50g/100mL</t>
  </si>
  <si>
    <t>0.0370g/100mL</t>
  </si>
  <si>
    <t>广东省食品工业研究所有限公司（广东省质量监督食品检验站）</t>
  </si>
  <si>
    <t>调味品</t>
  </si>
  <si>
    <t>花斑鱼</t>
  </si>
  <si>
    <t>散装称重</t>
  </si>
  <si>
    <t>福今肉菜市场张竹鉴</t>
  </si>
  <si>
    <t>广州市越秀区福今路53-55号首层福今肉菜市场自编号19档</t>
  </si>
  <si>
    <t>恩诺沙星</t>
  </si>
  <si>
    <t>≤100μg/kg</t>
  </si>
  <si>
    <t>350μg/kg</t>
  </si>
  <si>
    <t>广州检验检测认证集团有限公司</t>
  </si>
  <si>
    <t>香辣味锅巴（膨化食品）</t>
  </si>
  <si>
    <t>绿之原润于心</t>
  </si>
  <si>
    <t>160克/包</t>
  </si>
  <si>
    <t>广州市海珠区多乐惠百货店</t>
  </si>
  <si>
    <t>广州市海珠区涌边街13号之3自编101</t>
  </si>
  <si>
    <t>普宁市吉源食品厂</t>
  </si>
  <si>
    <t>普宁市里湖镇竹头村罗山顶村道西侧</t>
  </si>
  <si>
    <t>普宁市绿润食品有限公司</t>
  </si>
  <si>
    <t>普宁市里湖镇汤头村安池路段边</t>
  </si>
  <si>
    <t>委托</t>
  </si>
  <si>
    <t>菌落总数</t>
  </si>
  <si>
    <t>n=5
c=2
m=10000
M=100000
CFU/g</t>
  </si>
  <si>
    <t>①21000
②19000
③26000
④15000
⑤45000
CFU/g</t>
  </si>
  <si>
    <t>薯类和膨化食品</t>
  </si>
  <si>
    <t>妃子笑荔枝</t>
  </si>
  <si>
    <t>旺季农贸市场张广旺</t>
  </si>
  <si>
    <t>广州市越秀区水荫路水荫直街30号半地下层第11档</t>
  </si>
  <si>
    <t>氯氟氰菊酯和高效氯氟氰菊酯</t>
  </si>
  <si>
    <t>≤0.1mg/kg</t>
  </si>
  <si>
    <t>0.23mg/kg</t>
  </si>
  <si>
    <t>肥美三文鱼刺身</t>
  </si>
  <si>
    <t>广州摩达餐饮服务有限公司</t>
  </si>
  <si>
    <t>广州市天河区天河南二路19，21号一楼3A铺</t>
  </si>
  <si>
    <t>大肠菌群</t>
  </si>
  <si>
    <t>n=5
c=2
m=10
M=100
CFU/g</t>
  </si>
  <si>
    <t>①10
②50
③60
④25
⑤75
CFU/g</t>
  </si>
  <si>
    <t>广州市食品检验所</t>
  </si>
  <si>
    <t>餐饮食品</t>
  </si>
  <si>
    <t>芹菜</t>
  </si>
  <si>
    <t>棠埔生鲜街市黄君珊</t>
  </si>
  <si>
    <t>广州市白云区新市街棠涌大埔南一街一巷2号菜档25档</t>
  </si>
  <si>
    <t>甲拌磷</t>
  </si>
  <si>
    <t>≤0.01mg/kg</t>
  </si>
  <si>
    <t>0.053mg/kg</t>
  </si>
  <si>
    <t>自消毒餐饮具（碟）</t>
  </si>
  <si>
    <t>广州市西关外国语学校</t>
  </si>
  <si>
    <t>广州市荔湾区中山八路周门南路9号</t>
  </si>
  <si>
    <t>阴离子合成洗涤剂(以十二烷基苯磺酸钠计)</t>
  </si>
  <si>
    <t>不得检出</t>
  </si>
  <si>
    <r>
      <rPr>
        <sz val="10"/>
        <rFont val="宋体"/>
        <charset val="134"/>
      </rPr>
      <t>0.048mg/100cm</t>
    </r>
    <r>
      <rPr>
        <vertAlign val="superscript"/>
        <sz val="10"/>
        <rFont val="宋体"/>
        <charset val="134"/>
      </rPr>
      <t>2</t>
    </r>
  </si>
  <si>
    <t>餐饮具</t>
  </si>
  <si>
    <t>土鸡蛋</t>
  </si>
  <si>
    <t>广州市白云区太和王婷婷食品店</t>
  </si>
  <si>
    <t>广州市白云区太和谢家庄农贸综合市场川坊内自编2号楼楼底2号</t>
  </si>
  <si>
    <t>广州伟业蛋品购销部</t>
  </si>
  <si>
    <t>广州市白云区增槎路槎头蛋品市场A区A行5档</t>
  </si>
  <si>
    <t>其他(供应商)</t>
  </si>
  <si>
    <t>甲硝唑</t>
  </si>
  <si>
    <t>不得检出μg/kg</t>
  </si>
  <si>
    <t>455μg/kg</t>
  </si>
  <si>
    <t>面筋（即食）</t>
  </si>
  <si>
    <t>250g/袋</t>
  </si>
  <si>
    <t>广州江蓝食品有限公司</t>
  </si>
  <si>
    <t>广州市花都区炭步镇兴华路南街工业区3幢1-2层</t>
  </si>
  <si>
    <t>n=5
c=2
m=100
M=1000
CFU/g</t>
  </si>
  <si>
    <t>①2000
②3300
③2500
④4000
⑤3700
CFU/g</t>
  </si>
  <si>
    <t>广东省科学院生物与医学工程研究所</t>
  </si>
  <si>
    <t>粮食加工品</t>
  </si>
  <si>
    <t>花甲</t>
  </si>
  <si>
    <t>广州市南沙区东涌钜光水产品档</t>
  </si>
  <si>
    <t>广州市南沙区东涌镇富裕路11号鱼窝头市场内小海产41档</t>
  </si>
  <si>
    <t>耀仔水产品批发</t>
  </si>
  <si>
    <t>清河市场F区91档</t>
  </si>
  <si>
    <t>其他(供货商)</t>
  </si>
  <si>
    <t>6440μg/kg</t>
  </si>
  <si>
    <t>ZEK每日拌饭海苔（肉松味）</t>
  </si>
  <si>
    <t>ZEK</t>
  </si>
  <si>
    <t>100克/包</t>
  </si>
  <si>
    <t>广州荔湾区汇英聚盛百货有限公司</t>
  </si>
  <si>
    <t>广州市荔湾区东漖南路123号首层自编102房（部位:自编之三）</t>
  </si>
  <si>
    <t>日照尊诚食品有限公司</t>
  </si>
  <si>
    <t>山东省日照市岚山安东卫街道盛安东食品产业园</t>
  </si>
  <si>
    <t>韩进（上海）食品有限公司</t>
  </si>
  <si>
    <t>上海市青浦区练塘镇蒸淀蒸富路20-40号第8幢A区101室</t>
  </si>
  <si>
    <t>n=5
c=2
m=30000
M=100000
CFU/g</t>
  </si>
  <si>
    <t>①650000
②490000
③630000
④450000
⑤380000
CFU/g</t>
  </si>
  <si>
    <t>水产制品</t>
  </si>
  <si>
    <t>豇豆</t>
  </si>
  <si>
    <t>广州市白云区黄石木茂菜档</t>
  </si>
  <si>
    <t>广州市白云区黄石街江夏村江夏东一路23号兴盛综合市场57号</t>
  </si>
  <si>
    <t>倍硫磷</t>
  </si>
  <si>
    <t>≤0.05mg/kg</t>
  </si>
  <si>
    <t>2.00mg/kg</t>
  </si>
  <si>
    <t>虎虾刺身</t>
  </si>
  <si>
    <t>广州市白云区同和辣辣小吃店</t>
  </si>
  <si>
    <t>广州市白云区同和街石桥头同和大街1号A103房</t>
  </si>
  <si>
    <t>n=5
c=2
m=10
M=1
CFU/g</t>
  </si>
  <si>
    <t>①＜10
②50
③25
④15
⑤＜10
CFU/g</t>
  </si>
  <si>
    <t>豆角</t>
  </si>
  <si>
    <t>金桂肉菜综合市场陈明辉</t>
  </si>
  <si>
    <t>广州市白云区解放北桂花路1号之五首层金桂肉菜综合市场内第52、53号</t>
  </si>
  <si>
    <t>0.094mg/kg</t>
  </si>
  <si>
    <t>花生酱</t>
  </si>
  <si>
    <t>图形+秦百年</t>
  </si>
  <si>
    <t>220g/瓶</t>
  </si>
  <si>
    <t>广州市花都区新雅奇益商行</t>
  </si>
  <si>
    <t>广州市花都区雅瑶镇新广花一级公路西侧A2-A4,A6,B1-B9层雅瑶综合批发市场A6座8号一层铺</t>
  </si>
  <si>
    <t>三原全利香食品有限公司</t>
  </si>
  <si>
    <t>三原县城关镇解李村</t>
  </si>
  <si>
    <r>
      <rPr>
        <sz val="10"/>
        <rFont val="宋体"/>
        <charset val="134"/>
      </rPr>
      <t>黄曲霉毒素B</t>
    </r>
    <r>
      <rPr>
        <sz val="10"/>
        <rFont val="Times New Roman"/>
        <charset val="0"/>
      </rPr>
      <t>₁</t>
    </r>
  </si>
  <si>
    <t>≤20μg/kg</t>
  </si>
  <si>
    <t>37.6μg/kg</t>
  </si>
  <si>
    <t>哈密瓜</t>
  </si>
  <si>
    <t>广州市白云区松洲永盈果品商行</t>
  </si>
  <si>
    <t>广州市白云区槎龙广清公路边江南果菜批发市场江秾汇一马路12档</t>
  </si>
  <si>
    <t>标发贸易果行</t>
  </si>
  <si>
    <t>广州市白云区江南果菜批发市场</t>
  </si>
  <si>
    <t>其他（供货商）</t>
  </si>
  <si>
    <t>乙酰甲胺磷</t>
  </si>
  <si>
    <t>0.24mg/kg</t>
  </si>
  <si>
    <t>广东省科学院测试分析研究所（中国广州分析测试中心）</t>
  </si>
  <si>
    <t>玫瑰茄固体饮料（含糖）</t>
  </si>
  <si>
    <t>图形商标</t>
  </si>
  <si>
    <t>100克（10克×10）/盒</t>
  </si>
  <si>
    <t>广州市南沙区康源保健食品厂榄核分厂</t>
  </si>
  <si>
    <t>广州市南沙区榄核镇民利工业区</t>
  </si>
  <si>
    <t>广州奇绩医药科技有限公司</t>
  </si>
  <si>
    <t>广州高新技术产业开发区科学城科学大道182号C2区附楼第二层207单元</t>
  </si>
  <si>
    <t>营养成分-锌</t>
  </si>
  <si>
    <t>≥80％标示值（标示值：0.60）mg/100g</t>
  </si>
  <si>
    <t>0.312mg/100g</t>
  </si>
  <si>
    <t>饮料</t>
  </si>
  <si>
    <t>营养成分-硒</t>
  </si>
  <si>
    <t>≥80％标示值（标示值：7.9）mg/100g</t>
  </si>
  <si>
    <t>未检出μg/100g</t>
  </si>
  <si>
    <t>灭蝇胺</t>
  </si>
  <si>
    <t>≤0.5mg/kg</t>
  </si>
  <si>
    <t>2.46mg/kg</t>
  </si>
  <si>
    <t>饿余每日拌饭海苔（珍虾味）</t>
  </si>
  <si>
    <t>图形+饿余</t>
  </si>
  <si>
    <t>108g/包</t>
  </si>
  <si>
    <t>广州市海珠区食多多食品店</t>
  </si>
  <si>
    <t>广州市海珠区南洲路北晓港湾英华街27-55号101自编A015号</t>
  </si>
  <si>
    <t>山东小饿食品有限公司</t>
  </si>
  <si>
    <t>山东省潍坊市青州市邵庄镇齐王路3369号</t>
  </si>
  <si>
    <t>①100000
②91000
③83000
④32000
⑤36000
CFU/g</t>
  </si>
  <si>
    <t>n=5
c=1
m=20
M=30
CFU/g</t>
  </si>
  <si>
    <t>①1000
②8200
③900
④450
⑤320
CFU/g</t>
  </si>
  <si>
    <t>小台芒</t>
  </si>
  <si>
    <t>广州市花都区狮岭立进水果档</t>
  </si>
  <si>
    <t>广州市花都区狮岭镇新民路芙蓉农贸综合市场一层自编位置8号</t>
  </si>
  <si>
    <t>吡唑醚菌酯</t>
  </si>
  <si>
    <t>0.125mg/kg</t>
  </si>
  <si>
    <t>鲜牛奶</t>
  </si>
  <si>
    <t>温氏牧场</t>
  </si>
  <si>
    <t>250mL/瓶</t>
  </si>
  <si>
    <t>广州市福满家连锁便利店有限公司翠琳店</t>
  </si>
  <si>
    <t>广州市荔湾区翠琳街3号130、131房</t>
  </si>
  <si>
    <t>广东温氏乳业股份有限公司</t>
  </si>
  <si>
    <t>肇庆高新技术产业开发区亚铝大街东12号</t>
  </si>
  <si>
    <t>n=5
c=2
m=50000
M=100000
CFU/mL</t>
  </si>
  <si>
    <t>①19000
②57000
③69000
④14000
⑤170000
CFU/mL</t>
  </si>
  <si>
    <t>乳制品</t>
  </si>
  <si>
    <t>泥鳅</t>
  </si>
  <si>
    <t>广州市黄埔区丰娜鱼档</t>
  </si>
  <si>
    <t>广州市黄埔区长洲街金洲北路63号新下庄市场00010号</t>
  </si>
  <si>
    <t>自消毒餐饮具（碗）</t>
  </si>
  <si>
    <t>广州市番禺区东环街苑芝幼儿园</t>
  </si>
  <si>
    <t>广州市番禺区东环街东沙村汪波大街3号</t>
  </si>
  <si>
    <r>
      <rPr>
        <sz val="10"/>
        <rFont val="宋体"/>
        <charset val="134"/>
      </rPr>
      <t>0.033mg/100cm</t>
    </r>
    <r>
      <rPr>
        <vertAlign val="superscript"/>
        <sz val="10"/>
        <rFont val="宋体"/>
        <charset val="134"/>
      </rPr>
      <t>2</t>
    </r>
  </si>
  <si>
    <t>广州市李卫坚果业有限公司</t>
  </si>
  <si>
    <t>广州市白云区石井槎龙广清公路边广州江南果菜批发市场江秾汇商务区片区六马路17号档</t>
  </si>
  <si>
    <t>广州市标发贸易果行</t>
  </si>
  <si>
    <t>其他（供应商）</t>
  </si>
  <si>
    <t>0.54mg/kg</t>
  </si>
  <si>
    <t>绿豆芽</t>
  </si>
  <si>
    <t>广州市花都区花城聚鲜轩商行</t>
  </si>
  <si>
    <t>广州市花都区紫薇路26号C3-B幢103号铺之一</t>
  </si>
  <si>
    <t>总汞（以Hg计）</t>
  </si>
  <si>
    <t>0.042mg/kg</t>
  </si>
  <si>
    <t>鲜鸡蛋</t>
  </si>
  <si>
    <t>广州市荔湾区泳琼食杂店</t>
  </si>
  <si>
    <t>广州市荔湾区兴东路紫香街1号之一(桥东市场)自编010号档</t>
  </si>
  <si>
    <t>地美硝唑</t>
  </si>
  <si>
    <t>170μg/kg</t>
  </si>
  <si>
    <t>广州市白云区人和冬林菜档</t>
  </si>
  <si>
    <t>广州市白云区人和镇西成村达富街西成市场B区79-3</t>
  </si>
  <si>
    <t>0.13mg/kg</t>
  </si>
  <si>
    <t>即食海蜇</t>
  </si>
  <si>
    <t>海加哲</t>
  </si>
  <si>
    <t>400克/包</t>
  </si>
  <si>
    <t>广州市从化街口益康冰冻食品档</t>
  </si>
  <si>
    <t>广州市从化区街口街西街市场内C16号</t>
  </si>
  <si>
    <t>宁德市福林水产有限公司</t>
  </si>
  <si>
    <t>宁德市东侨经济开发区同德路3号2幢3层</t>
  </si>
  <si>
    <t>n=5
c=2
m=50000
M=100000
CFU/g</t>
  </si>
  <si>
    <t>①9800
②55000
③140000
④180000
⑤170000
CFU/g</t>
  </si>
  <si>
    <t>奶茶固体饮料</t>
  </si>
  <si>
    <t>蓝爵仕+图形</t>
  </si>
  <si>
    <t>1kg/袋</t>
  </si>
  <si>
    <t>广州市爵仕食品有限公司</t>
  </si>
  <si>
    <t>广州市番禺区洛浦街东乡村沿沙路自编48号408</t>
  </si>
  <si>
    <t>英国爵仕国际实业有限公司</t>
  </si>
  <si>
    <t>英国伯明翰埃德巴斯顿哈伯纳路419</t>
  </si>
  <si>
    <t>其他</t>
  </si>
  <si>
    <t>营养成分-反式脂肪酸</t>
  </si>
  <si>
    <t>≤0.3g/100g（产品标示值0g/100g，“0”界限值为≤0.3g/100g）</t>
  </si>
  <si>
    <t>0.63g/100g</t>
  </si>
  <si>
    <t>广州市花都区新雅正发蛋品铺</t>
  </si>
  <si>
    <t>广州市花都区新雅街雅瑶东大桥东侧新雅综合市场竹棚2号铺</t>
  </si>
  <si>
    <t>2022μg/kg</t>
  </si>
  <si>
    <t>厚切三文鱼腩砖刺身</t>
  </si>
  <si>
    <t>①110
②120
③220
④150
⑤76
CFU/g</t>
  </si>
  <si>
    <t>粉蕉</t>
  </si>
  <si>
    <t>广州市番禺区新造烔烔食品商行</t>
  </si>
  <si>
    <t>广州市番禺区新造镇兴华路57号一、二楼</t>
  </si>
  <si>
    <t>广州市白云区松洲义蓉水果档</t>
  </si>
  <si>
    <t>广州市白云区松洲街增槎路780号自编C区50、51档</t>
  </si>
  <si>
    <t>吡虫啉</t>
  </si>
  <si>
    <t>1.61mg/kg</t>
  </si>
  <si>
    <r>
      <rPr>
        <sz val="10"/>
        <rFont val="宋体"/>
        <charset val="134"/>
      </rPr>
      <t>0.029mg/100cm</t>
    </r>
    <r>
      <rPr>
        <vertAlign val="superscript"/>
        <sz val="10"/>
        <rFont val="宋体"/>
        <charset val="134"/>
      </rPr>
      <t>2</t>
    </r>
  </si>
  <si>
    <t>鲈鱼</t>
  </si>
  <si>
    <t>广州市花都区狮岭四眼水产店</t>
  </si>
  <si>
    <t>广州市花都区狮岭镇富民路122号*</t>
  </si>
  <si>
    <t>187μg/kg</t>
  </si>
  <si>
    <t>小黄姜</t>
  </si>
  <si>
    <t>广州市白云区钟落潭谭建彬菜档</t>
  </si>
  <si>
    <t>广州市白云区钟落潭综合市场蔬菜档9号(自主申报)</t>
  </si>
  <si>
    <t>噻虫嗪</t>
  </si>
  <si>
    <t>≤0.3mg/kg</t>
  </si>
  <si>
    <t>12.2mg/kg</t>
  </si>
  <si>
    <t>噻虫胺</t>
  </si>
  <si>
    <t>≤0.2mg/kg</t>
  </si>
  <si>
    <t>5.80mg/kg</t>
  </si>
  <si>
    <t>三文鱼腩刺身</t>
  </si>
  <si>
    <t>广州尚宴餐饮有限公司</t>
  </si>
  <si>
    <t>广州市天河区黄埔大道西668号马场副楼28-35轴1层及27-35轴2层</t>
  </si>
  <si>
    <t>①95
②65
③130
④50
⑤15
CFU/g</t>
  </si>
  <si>
    <t>①130000
②130000
③130000
④68000
⑤64000
CFU/g</t>
  </si>
  <si>
    <t>广州市白云区白云湖蒋受之蔬菜档</t>
  </si>
  <si>
    <t>广州市白云区白云湖街大朗朗兴路2号大朗农贸综合市场B区13、16号</t>
  </si>
  <si>
    <t>灭多威</t>
  </si>
  <si>
    <t>0.32mg/kg</t>
  </si>
  <si>
    <t>0.50mg/kg</t>
  </si>
  <si>
    <t>0.41mg/kg</t>
  </si>
  <si>
    <t>木薯淀粉(分装)</t>
  </si>
  <si>
    <t>乐家客+图形</t>
  </si>
  <si>
    <t>100克(10克×10袋)/包</t>
  </si>
  <si>
    <t>广州市白云区松洲华胜食品经营部</t>
  </si>
  <si>
    <t>广州市白云区增槎路槎头路段新源粮油副食品综合批发市场E115、E116号</t>
  </si>
  <si>
    <t>山东乐家客食品有限公司</t>
  </si>
  <si>
    <t>山东省德州市乐陵市黄三角调味品产业城</t>
  </si>
  <si>
    <t>①20000
②19000
③19000
④19000
⑤6900
CFU/g</t>
  </si>
  <si>
    <t>淀粉及淀粉制品</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</si>
</sst>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10"/>
      <color theme="1"/>
      <name val="宋体"/>
      <charset val="134"/>
    </font>
    <font>
      <sz val="10"/>
      <color theme="1"/>
      <name val="宋体"/>
      <charset val="134"/>
      <scheme val="minor"/>
    </font>
    <font>
      <b/>
      <sz val="10"/>
      <name val="宋体"/>
      <charset val="134"/>
    </font>
    <font>
      <sz val="10"/>
      <name val="宋体"/>
      <charset val="134"/>
    </font>
    <font>
      <sz val="10"/>
      <color indexed="8"/>
      <name val="宋体"/>
      <charset val="134"/>
    </font>
    <font>
      <sz val="10"/>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sz val="11"/>
      <name val="Calibri"/>
      <charset val="0"/>
    </font>
    <font>
      <b/>
      <sz val="11"/>
      <color theme="1"/>
      <name val="宋体"/>
      <charset val="0"/>
      <scheme val="minor"/>
    </font>
    <font>
      <sz val="11"/>
      <color rgb="FF9C0006"/>
      <name val="宋体"/>
      <charset val="0"/>
      <scheme val="minor"/>
    </font>
    <font>
      <sz val="12"/>
      <name val="宋体"/>
      <charset val="134"/>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indexed="8"/>
      <name val="Tahoma"/>
      <charset val="134"/>
    </font>
    <font>
      <b/>
      <sz val="11"/>
      <color rgb="FFFA7D00"/>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theme="1"/>
      <name val="Tahoma"/>
      <charset val="134"/>
    </font>
    <font>
      <vertAlign val="superscript"/>
      <sz val="10"/>
      <name val="宋体"/>
      <charset val="134"/>
    </font>
    <font>
      <sz val="10"/>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7" fillId="2" borderId="0" applyNumberFormat="0" applyBorder="0" applyAlignment="0" applyProtection="0">
      <alignment vertical="center"/>
    </xf>
    <xf numFmtId="0" fontId="10" fillId="4" borderId="7" applyNumberFormat="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3" applyNumberFormat="0" applyFont="0" applyAlignment="0" applyProtection="0">
      <alignment vertical="center"/>
    </xf>
    <xf numFmtId="0" fontId="15" fillId="0" borderId="0">
      <alignment vertical="center"/>
    </xf>
    <xf numFmtId="0" fontId="8" fillId="18"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8" fillId="0" borderId="0" applyNumberFormat="0" applyFill="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24" fillId="0" borderId="11" applyNumberFormat="0" applyFill="0" applyAlignment="0" applyProtection="0">
      <alignment vertical="center"/>
    </xf>
    <xf numFmtId="0" fontId="20" fillId="0" borderId="11" applyNumberFormat="0" applyFill="0" applyAlignment="0" applyProtection="0">
      <alignment vertical="center"/>
    </xf>
    <xf numFmtId="0" fontId="8" fillId="14" borderId="0" applyNumberFormat="0" applyBorder="0" applyAlignment="0" applyProtection="0">
      <alignment vertical="center"/>
    </xf>
    <xf numFmtId="0" fontId="9" fillId="0" borderId="6" applyNumberFormat="0" applyFill="0" applyAlignment="0" applyProtection="0">
      <alignment vertical="center"/>
    </xf>
    <xf numFmtId="0" fontId="8" fillId="19" borderId="0" applyNumberFormat="0" applyBorder="0" applyAlignment="0" applyProtection="0">
      <alignment vertical="center"/>
    </xf>
    <xf numFmtId="0" fontId="23" fillId="16" borderId="12" applyNumberFormat="0" applyAlignment="0" applyProtection="0">
      <alignment vertical="center"/>
    </xf>
    <xf numFmtId="0" fontId="27" fillId="16" borderId="7" applyNumberFormat="0" applyAlignment="0" applyProtection="0">
      <alignment vertical="center"/>
    </xf>
    <xf numFmtId="0" fontId="17" fillId="9" borderId="10" applyNumberFormat="0" applyAlignment="0" applyProtection="0">
      <alignment vertical="center"/>
    </xf>
    <xf numFmtId="0" fontId="7" fillId="23" borderId="0" applyNumberFormat="0" applyBorder="0" applyAlignment="0" applyProtection="0">
      <alignment vertical="center"/>
    </xf>
    <xf numFmtId="0" fontId="8" fillId="8" borderId="0" applyNumberFormat="0" applyBorder="0" applyAlignment="0" applyProtection="0">
      <alignment vertical="center"/>
    </xf>
    <xf numFmtId="0" fontId="16" fillId="0" borderId="9" applyNumberFormat="0" applyFill="0" applyAlignment="0" applyProtection="0">
      <alignment vertical="center"/>
    </xf>
    <xf numFmtId="0" fontId="15" fillId="0" borderId="0">
      <alignment vertical="center"/>
    </xf>
    <xf numFmtId="0" fontId="13" fillId="0" borderId="8" applyNumberFormat="0" applyFill="0" applyAlignment="0" applyProtection="0">
      <alignment vertical="center"/>
    </xf>
    <xf numFmtId="0" fontId="28" fillId="21" borderId="0" applyNumberFormat="0" applyBorder="0" applyAlignment="0" applyProtection="0">
      <alignment vertical="center"/>
    </xf>
    <xf numFmtId="0" fontId="0" fillId="0" borderId="0">
      <alignment vertical="center"/>
    </xf>
    <xf numFmtId="0" fontId="0" fillId="0" borderId="0">
      <alignment vertical="center"/>
    </xf>
    <xf numFmtId="0" fontId="29" fillId="25" borderId="0" applyNumberFormat="0" applyBorder="0" applyAlignment="0" applyProtection="0">
      <alignment vertical="center"/>
    </xf>
    <xf numFmtId="0" fontId="7" fillId="27"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28" borderId="0" applyNumberFormat="0" applyBorder="0" applyAlignment="0" applyProtection="0">
      <alignment vertical="center"/>
    </xf>
    <xf numFmtId="0" fontId="7" fillId="5"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8" fillId="12"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29" borderId="0" applyNumberFormat="0" applyBorder="0" applyAlignment="0" applyProtection="0">
      <alignment vertical="center"/>
    </xf>
    <xf numFmtId="0" fontId="15" fillId="0" borderId="0">
      <alignment vertical="center"/>
    </xf>
    <xf numFmtId="0" fontId="7" fillId="32"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7" fillId="26" borderId="0" applyNumberFormat="0" applyBorder="0" applyAlignment="0" applyProtection="0">
      <alignment vertical="center"/>
    </xf>
    <xf numFmtId="0" fontId="8" fillId="10"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1" fillId="0" borderId="0">
      <alignment vertical="center"/>
    </xf>
    <xf numFmtId="0" fontId="0" fillId="0" borderId="0"/>
    <xf numFmtId="0" fontId="26" fillId="0" borderId="0">
      <alignment vertical="center"/>
    </xf>
    <xf numFmtId="0" fontId="30" fillId="0" borderId="0">
      <alignment vertical="center"/>
    </xf>
    <xf numFmtId="0" fontId="15" fillId="0" borderId="0">
      <alignment vertical="center"/>
    </xf>
    <xf numFmtId="0" fontId="26" fillId="0" borderId="0">
      <alignment vertical="center"/>
    </xf>
    <xf numFmtId="0" fontId="15" fillId="0" borderId="0"/>
    <xf numFmtId="0" fontId="0" fillId="0" borderId="0">
      <alignment vertical="center"/>
    </xf>
    <xf numFmtId="0" fontId="15" fillId="0" borderId="0"/>
    <xf numFmtId="0" fontId="0" fillId="0" borderId="0">
      <alignment vertical="center"/>
    </xf>
    <xf numFmtId="0" fontId="15" fillId="0" borderId="0"/>
    <xf numFmtId="0" fontId="30" fillId="0" borderId="0">
      <alignment vertical="center"/>
    </xf>
    <xf numFmtId="0" fontId="15" fillId="0" borderId="0"/>
    <xf numFmtId="0" fontId="15" fillId="0" borderId="0">
      <alignment vertical="center"/>
    </xf>
    <xf numFmtId="0" fontId="0" fillId="0" borderId="0">
      <alignment vertical="center"/>
    </xf>
    <xf numFmtId="0" fontId="15" fillId="0" borderId="0">
      <alignment vertical="center"/>
    </xf>
    <xf numFmtId="0" fontId="12" fillId="0" borderId="0"/>
    <xf numFmtId="0" fontId="0" fillId="0" borderId="0">
      <alignment vertical="center"/>
    </xf>
    <xf numFmtId="0" fontId="31" fillId="0" borderId="0"/>
    <xf numFmtId="0" fontId="15"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14" fontId="1"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59"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14" fontId="4" fillId="0" borderId="2" xfId="5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34"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14" fontId="4" fillId="0" borderId="2" xfId="3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34" applyNumberFormat="1" applyFont="1" applyFill="1" applyBorder="1" applyAlignment="1">
      <alignment horizontal="center" vertical="center" wrapText="1"/>
    </xf>
    <xf numFmtId="14" fontId="4" fillId="0" borderId="3" xfId="34" applyNumberFormat="1" applyFont="1" applyFill="1" applyBorder="1" applyAlignment="1">
      <alignment horizontal="center" vertical="center" wrapText="1"/>
    </xf>
    <xf numFmtId="0" fontId="4" fillId="0" borderId="4" xfId="34" applyNumberFormat="1" applyFont="1" applyFill="1" applyBorder="1" applyAlignment="1">
      <alignment horizontal="center" vertical="center" wrapText="1"/>
    </xf>
    <xf numFmtId="14" fontId="4" fillId="0" borderId="4" xfId="34"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34" applyNumberFormat="1" applyFont="1" applyFill="1" applyBorder="1" applyAlignment="1">
      <alignment horizontal="center" vertical="center" wrapText="1"/>
    </xf>
    <xf numFmtId="14" fontId="4" fillId="0" borderId="5" xfId="34"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49" fontId="4" fillId="0" borderId="2" xfId="66"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62"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Sheet1_3" xfId="64"/>
    <cellStyle name="常规_ 承检机构X2016年X月不合格_6" xfId="65"/>
    <cellStyle name="常规 5" xfId="66"/>
    <cellStyle name="常规 4 3" xfId="67"/>
    <cellStyle name="常规 2 5" xfId="68"/>
    <cellStyle name="常规_日常食品、农产品、寿司" xfId="69"/>
    <cellStyle name="常规 14"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7"/>
  <sheetViews>
    <sheetView tabSelected="1" zoomScale="80" zoomScaleNormal="80" workbookViewId="0">
      <selection activeCell="B3" sqref="B3"/>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5"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6384" width="9" style="2"/>
  </cols>
  <sheetData>
    <row r="1" spans="1:17">
      <c r="A1" s="6" t="s">
        <v>0</v>
      </c>
      <c r="B1" s="7"/>
      <c r="C1" s="7"/>
      <c r="D1" s="7"/>
      <c r="E1" s="8"/>
      <c r="F1" s="7"/>
      <c r="G1" s="7"/>
      <c r="H1" s="7"/>
      <c r="I1" s="7"/>
      <c r="J1" s="7"/>
      <c r="K1" s="7"/>
      <c r="L1" s="7"/>
      <c r="M1" s="7"/>
      <c r="N1" s="7"/>
      <c r="O1" s="7"/>
      <c r="P1" s="7"/>
      <c r="Q1" s="7"/>
    </row>
    <row r="2" s="1" customFormat="1" ht="24" spans="1:16380">
      <c r="A2" s="9" t="s">
        <v>1</v>
      </c>
      <c r="B2" s="9" t="s">
        <v>2</v>
      </c>
      <c r="C2" s="9" t="s">
        <v>3</v>
      </c>
      <c r="D2" s="9" t="s">
        <v>4</v>
      </c>
      <c r="E2" s="10" t="s">
        <v>5</v>
      </c>
      <c r="F2" s="9" t="s">
        <v>6</v>
      </c>
      <c r="G2" s="9" t="s">
        <v>7</v>
      </c>
      <c r="H2" s="11" t="s">
        <v>8</v>
      </c>
      <c r="I2" s="11" t="s">
        <v>9</v>
      </c>
      <c r="J2" s="35" t="s">
        <v>10</v>
      </c>
      <c r="K2" s="35" t="s">
        <v>11</v>
      </c>
      <c r="L2" s="35" t="s">
        <v>12</v>
      </c>
      <c r="M2" s="9" t="s">
        <v>13</v>
      </c>
      <c r="N2" s="9" t="s">
        <v>14</v>
      </c>
      <c r="O2" s="9" t="s">
        <v>15</v>
      </c>
      <c r="P2" s="9" t="s">
        <v>16</v>
      </c>
      <c r="Q2" s="9" t="s">
        <v>17</v>
      </c>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row>
    <row r="3" s="2" customFormat="1" ht="36" spans="1:17">
      <c r="A3" s="12">
        <f>COUNT($A$1:A2)+1</f>
        <v>1</v>
      </c>
      <c r="B3" s="13" t="s">
        <v>18</v>
      </c>
      <c r="C3" s="13" t="s">
        <v>19</v>
      </c>
      <c r="D3" s="13" t="s">
        <v>20</v>
      </c>
      <c r="E3" s="14" t="s">
        <v>19</v>
      </c>
      <c r="F3" s="13" t="s">
        <v>21</v>
      </c>
      <c r="G3" s="13" t="s">
        <v>22</v>
      </c>
      <c r="H3" s="13" t="s">
        <v>19</v>
      </c>
      <c r="I3" s="13" t="s">
        <v>19</v>
      </c>
      <c r="J3" s="12" t="s">
        <v>19</v>
      </c>
      <c r="K3" s="12" t="s">
        <v>19</v>
      </c>
      <c r="L3" s="12" t="s">
        <v>19</v>
      </c>
      <c r="M3" s="18" t="s">
        <v>23</v>
      </c>
      <c r="N3" s="18" t="s">
        <v>24</v>
      </c>
      <c r="O3" s="18" t="s">
        <v>25</v>
      </c>
      <c r="P3" s="18" t="s">
        <v>26</v>
      </c>
      <c r="Q3" s="13" t="s">
        <v>27</v>
      </c>
    </row>
    <row r="4" s="2" customFormat="1" ht="60" spans="1:17">
      <c r="A4" s="12">
        <f>COUNT($A$1:A3)+1</f>
        <v>2</v>
      </c>
      <c r="B4" s="15" t="s">
        <v>28</v>
      </c>
      <c r="C4" s="16" t="s">
        <v>29</v>
      </c>
      <c r="D4" s="16" t="s">
        <v>30</v>
      </c>
      <c r="E4" s="17">
        <v>44563</v>
      </c>
      <c r="F4" s="16" t="s">
        <v>31</v>
      </c>
      <c r="G4" s="16" t="s">
        <v>32</v>
      </c>
      <c r="H4" s="16" t="s">
        <v>33</v>
      </c>
      <c r="I4" s="16" t="s">
        <v>34</v>
      </c>
      <c r="J4" s="15" t="s">
        <v>19</v>
      </c>
      <c r="K4" s="15" t="s">
        <v>19</v>
      </c>
      <c r="L4" s="15" t="s">
        <v>19</v>
      </c>
      <c r="M4" s="36" t="s">
        <v>35</v>
      </c>
      <c r="N4" s="36" t="s">
        <v>36</v>
      </c>
      <c r="O4" s="36" t="s">
        <v>37</v>
      </c>
      <c r="P4" s="21" t="s">
        <v>38</v>
      </c>
      <c r="Q4" s="39" t="s">
        <v>39</v>
      </c>
    </row>
    <row r="5" ht="36" spans="1:17">
      <c r="A5" s="12">
        <f>COUNT($A$1:A4)+1</f>
        <v>3</v>
      </c>
      <c r="B5" s="12" t="s">
        <v>40</v>
      </c>
      <c r="C5" s="12" t="s">
        <v>19</v>
      </c>
      <c r="D5" s="12" t="s">
        <v>41</v>
      </c>
      <c r="E5" s="14" t="s">
        <v>19</v>
      </c>
      <c r="F5" s="12" t="s">
        <v>42</v>
      </c>
      <c r="G5" s="12" t="s">
        <v>43</v>
      </c>
      <c r="H5" s="12" t="s">
        <v>19</v>
      </c>
      <c r="I5" s="12" t="s">
        <v>19</v>
      </c>
      <c r="J5" s="12" t="s">
        <v>19</v>
      </c>
      <c r="K5" s="12" t="s">
        <v>19</v>
      </c>
      <c r="L5" s="12" t="s">
        <v>19</v>
      </c>
      <c r="M5" s="12" t="s">
        <v>44</v>
      </c>
      <c r="N5" s="18" t="s">
        <v>45</v>
      </c>
      <c r="O5" s="18" t="s">
        <v>46</v>
      </c>
      <c r="P5" s="21" t="s">
        <v>47</v>
      </c>
      <c r="Q5" s="12" t="s">
        <v>27</v>
      </c>
    </row>
    <row r="6" s="2" customFormat="1" ht="72" spans="1:17">
      <c r="A6" s="12">
        <f>COUNT($A$1:A5)+1</f>
        <v>4</v>
      </c>
      <c r="B6" s="16" t="s">
        <v>48</v>
      </c>
      <c r="C6" s="16" t="s">
        <v>49</v>
      </c>
      <c r="D6" s="16" t="s">
        <v>50</v>
      </c>
      <c r="E6" s="17">
        <v>44682</v>
      </c>
      <c r="F6" s="16" t="s">
        <v>51</v>
      </c>
      <c r="G6" s="16" t="s">
        <v>52</v>
      </c>
      <c r="H6" s="16" t="s">
        <v>53</v>
      </c>
      <c r="I6" s="16" t="s">
        <v>54</v>
      </c>
      <c r="J6" s="15" t="s">
        <v>55</v>
      </c>
      <c r="K6" s="15" t="s">
        <v>56</v>
      </c>
      <c r="L6" s="16" t="s">
        <v>57</v>
      </c>
      <c r="M6" s="36" t="s">
        <v>58</v>
      </c>
      <c r="N6" s="36" t="s">
        <v>59</v>
      </c>
      <c r="O6" s="36" t="s">
        <v>60</v>
      </c>
      <c r="P6" s="21" t="s">
        <v>38</v>
      </c>
      <c r="Q6" s="39" t="s">
        <v>61</v>
      </c>
    </row>
    <row r="7" ht="36" spans="1:17">
      <c r="A7" s="12">
        <f>COUNT($A$1:A6)+1</f>
        <v>5</v>
      </c>
      <c r="B7" s="18" t="s">
        <v>62</v>
      </c>
      <c r="C7" s="12" t="s">
        <v>19</v>
      </c>
      <c r="D7" s="18" t="s">
        <v>41</v>
      </c>
      <c r="E7" s="14" t="s">
        <v>19</v>
      </c>
      <c r="F7" s="12" t="s">
        <v>63</v>
      </c>
      <c r="G7" s="12" t="s">
        <v>64</v>
      </c>
      <c r="H7" s="18" t="s">
        <v>19</v>
      </c>
      <c r="I7" s="18" t="s">
        <v>19</v>
      </c>
      <c r="J7" s="12" t="s">
        <v>19</v>
      </c>
      <c r="K7" s="12" t="s">
        <v>19</v>
      </c>
      <c r="L7" s="12" t="s">
        <v>19</v>
      </c>
      <c r="M7" s="12" t="s">
        <v>65</v>
      </c>
      <c r="N7" s="18" t="s">
        <v>66</v>
      </c>
      <c r="O7" s="18" t="s">
        <v>67</v>
      </c>
      <c r="P7" s="21" t="s">
        <v>47</v>
      </c>
      <c r="Q7" s="12" t="s">
        <v>27</v>
      </c>
    </row>
    <row r="8" s="2" customFormat="1" ht="72" spans="1:17">
      <c r="A8" s="12">
        <f>COUNT($A$1:A7)+1</f>
        <v>6</v>
      </c>
      <c r="B8" s="16" t="s">
        <v>68</v>
      </c>
      <c r="C8" s="16" t="s">
        <v>19</v>
      </c>
      <c r="D8" s="16" t="s">
        <v>41</v>
      </c>
      <c r="E8" s="14" t="s">
        <v>19</v>
      </c>
      <c r="F8" s="16" t="s">
        <v>69</v>
      </c>
      <c r="G8" s="16" t="s">
        <v>70</v>
      </c>
      <c r="H8" s="16" t="s">
        <v>69</v>
      </c>
      <c r="I8" s="16" t="s">
        <v>70</v>
      </c>
      <c r="J8" s="16" t="s">
        <v>19</v>
      </c>
      <c r="K8" s="16" t="s">
        <v>19</v>
      </c>
      <c r="L8" s="16" t="s">
        <v>19</v>
      </c>
      <c r="M8" s="16" t="s">
        <v>71</v>
      </c>
      <c r="N8" s="16" t="s">
        <v>72</v>
      </c>
      <c r="O8" s="21" t="s">
        <v>73</v>
      </c>
      <c r="P8" s="21" t="s">
        <v>74</v>
      </c>
      <c r="Q8" s="16" t="s">
        <v>75</v>
      </c>
    </row>
    <row r="9" s="2" customFormat="1" ht="36" spans="1:17">
      <c r="A9" s="12">
        <f>COUNT($A$1:A8)+1</f>
        <v>7</v>
      </c>
      <c r="B9" s="19" t="s">
        <v>76</v>
      </c>
      <c r="C9" s="19" t="s">
        <v>19</v>
      </c>
      <c r="D9" s="19" t="s">
        <v>41</v>
      </c>
      <c r="E9" s="14" t="s">
        <v>19</v>
      </c>
      <c r="F9" s="19" t="s">
        <v>77</v>
      </c>
      <c r="G9" s="19" t="s">
        <v>78</v>
      </c>
      <c r="H9" s="19" t="s">
        <v>19</v>
      </c>
      <c r="I9" s="19" t="s">
        <v>19</v>
      </c>
      <c r="J9" s="19" t="s">
        <v>19</v>
      </c>
      <c r="K9" s="19" t="s">
        <v>19</v>
      </c>
      <c r="L9" s="19" t="s">
        <v>19</v>
      </c>
      <c r="M9" s="12" t="s">
        <v>79</v>
      </c>
      <c r="N9" s="12" t="s">
        <v>80</v>
      </c>
      <c r="O9" s="12" t="s">
        <v>81</v>
      </c>
      <c r="P9" s="19" t="s">
        <v>47</v>
      </c>
      <c r="Q9" s="19" t="s">
        <v>27</v>
      </c>
    </row>
    <row r="10" s="2" customFormat="1" ht="36" spans="1:17">
      <c r="A10" s="12">
        <f>COUNT($A$1:A9)+1</f>
        <v>8</v>
      </c>
      <c r="B10" s="16" t="s">
        <v>82</v>
      </c>
      <c r="C10" s="16" t="s">
        <v>19</v>
      </c>
      <c r="D10" s="16" t="s">
        <v>19</v>
      </c>
      <c r="E10" s="14" t="s">
        <v>19</v>
      </c>
      <c r="F10" s="20" t="s">
        <v>83</v>
      </c>
      <c r="G10" s="16" t="s">
        <v>84</v>
      </c>
      <c r="H10" s="16" t="s">
        <v>19</v>
      </c>
      <c r="I10" s="16" t="s">
        <v>19</v>
      </c>
      <c r="J10" s="16" t="s">
        <v>19</v>
      </c>
      <c r="K10" s="16" t="s">
        <v>19</v>
      </c>
      <c r="L10" s="16" t="s">
        <v>19</v>
      </c>
      <c r="M10" s="21" t="s">
        <v>85</v>
      </c>
      <c r="N10" s="21" t="s">
        <v>86</v>
      </c>
      <c r="O10" s="21" t="s">
        <v>87</v>
      </c>
      <c r="P10" s="21" t="s">
        <v>74</v>
      </c>
      <c r="Q10" s="16" t="s">
        <v>88</v>
      </c>
    </row>
    <row r="11" s="2" customFormat="1" ht="36" spans="1:17">
      <c r="A11" s="12">
        <f>COUNT($A$1:A10)+1</f>
        <v>9</v>
      </c>
      <c r="B11" s="12" t="s">
        <v>89</v>
      </c>
      <c r="C11" s="12" t="s">
        <v>19</v>
      </c>
      <c r="D11" s="12" t="s">
        <v>41</v>
      </c>
      <c r="E11" s="14" t="s">
        <v>19</v>
      </c>
      <c r="F11" s="12" t="s">
        <v>90</v>
      </c>
      <c r="G11" s="12" t="s">
        <v>91</v>
      </c>
      <c r="H11" s="12" t="s">
        <v>19</v>
      </c>
      <c r="I11" s="12" t="s">
        <v>19</v>
      </c>
      <c r="J11" s="12" t="s">
        <v>92</v>
      </c>
      <c r="K11" s="12" t="s">
        <v>93</v>
      </c>
      <c r="L11" s="12" t="s">
        <v>94</v>
      </c>
      <c r="M11" s="12" t="s">
        <v>95</v>
      </c>
      <c r="N11" s="18" t="s">
        <v>96</v>
      </c>
      <c r="O11" s="18" t="s">
        <v>97</v>
      </c>
      <c r="P11" s="21" t="s">
        <v>47</v>
      </c>
      <c r="Q11" s="12" t="s">
        <v>27</v>
      </c>
    </row>
    <row r="12" s="2" customFormat="1" ht="72" spans="1:17">
      <c r="A12" s="12">
        <f>COUNT($A$1:A11)+1</f>
        <v>10</v>
      </c>
      <c r="B12" s="21" t="s">
        <v>98</v>
      </c>
      <c r="C12" s="21" t="s">
        <v>19</v>
      </c>
      <c r="D12" s="21" t="s">
        <v>99</v>
      </c>
      <c r="E12" s="22">
        <v>44741</v>
      </c>
      <c r="F12" s="21" t="s">
        <v>100</v>
      </c>
      <c r="G12" s="21" t="s">
        <v>101</v>
      </c>
      <c r="H12" s="21" t="s">
        <v>100</v>
      </c>
      <c r="I12" s="21" t="s">
        <v>101</v>
      </c>
      <c r="J12" s="21" t="s">
        <v>19</v>
      </c>
      <c r="K12" s="21" t="s">
        <v>19</v>
      </c>
      <c r="L12" s="21" t="s">
        <v>19</v>
      </c>
      <c r="M12" s="21" t="s">
        <v>71</v>
      </c>
      <c r="N12" s="21" t="s">
        <v>102</v>
      </c>
      <c r="O12" s="21" t="s">
        <v>103</v>
      </c>
      <c r="P12" s="37" t="s">
        <v>104</v>
      </c>
      <c r="Q12" s="21" t="s">
        <v>105</v>
      </c>
    </row>
    <row r="13" s="2" customFormat="1" ht="36" spans="1:17">
      <c r="A13" s="12">
        <f>COUNT($A$1:A12)+1</f>
        <v>11</v>
      </c>
      <c r="B13" s="12" t="s">
        <v>106</v>
      </c>
      <c r="C13" s="12" t="s">
        <v>19</v>
      </c>
      <c r="D13" s="12" t="s">
        <v>41</v>
      </c>
      <c r="E13" s="14" t="s">
        <v>19</v>
      </c>
      <c r="F13" s="12" t="s">
        <v>107</v>
      </c>
      <c r="G13" s="12" t="s">
        <v>108</v>
      </c>
      <c r="H13" s="12" t="s">
        <v>19</v>
      </c>
      <c r="I13" s="12" t="s">
        <v>19</v>
      </c>
      <c r="J13" s="12" t="s">
        <v>109</v>
      </c>
      <c r="K13" s="12" t="s">
        <v>110</v>
      </c>
      <c r="L13" s="12" t="s">
        <v>111</v>
      </c>
      <c r="M13" s="12" t="s">
        <v>44</v>
      </c>
      <c r="N13" s="18" t="s">
        <v>45</v>
      </c>
      <c r="O13" s="18" t="s">
        <v>112</v>
      </c>
      <c r="P13" s="21" t="s">
        <v>47</v>
      </c>
      <c r="Q13" s="12" t="s">
        <v>27</v>
      </c>
    </row>
    <row r="14" s="2" customFormat="1" ht="68" customHeight="1" spans="1:17">
      <c r="A14" s="12">
        <f>COUNT($A$1:A13)+1</f>
        <v>12</v>
      </c>
      <c r="B14" s="15" t="s">
        <v>113</v>
      </c>
      <c r="C14" s="16" t="s">
        <v>114</v>
      </c>
      <c r="D14" s="16" t="s">
        <v>115</v>
      </c>
      <c r="E14" s="17">
        <v>44671</v>
      </c>
      <c r="F14" s="16" t="s">
        <v>116</v>
      </c>
      <c r="G14" s="16" t="s">
        <v>117</v>
      </c>
      <c r="H14" s="16" t="s">
        <v>118</v>
      </c>
      <c r="I14" s="16" t="s">
        <v>119</v>
      </c>
      <c r="J14" s="15" t="s">
        <v>120</v>
      </c>
      <c r="K14" s="15" t="s">
        <v>121</v>
      </c>
      <c r="L14" s="16" t="s">
        <v>57</v>
      </c>
      <c r="M14" s="36" t="s">
        <v>58</v>
      </c>
      <c r="N14" s="36" t="s">
        <v>122</v>
      </c>
      <c r="O14" s="36" t="s">
        <v>123</v>
      </c>
      <c r="P14" s="21" t="s">
        <v>38</v>
      </c>
      <c r="Q14" s="39" t="s">
        <v>124</v>
      </c>
    </row>
    <row r="15" s="2" customFormat="1" ht="51" customHeight="1" spans="1:17">
      <c r="A15" s="12">
        <f>COUNT($A$1:A14)+1</f>
        <v>13</v>
      </c>
      <c r="B15" s="19" t="s">
        <v>125</v>
      </c>
      <c r="C15" s="19" t="s">
        <v>19</v>
      </c>
      <c r="D15" s="19" t="s">
        <v>41</v>
      </c>
      <c r="E15" s="14" t="s">
        <v>19</v>
      </c>
      <c r="F15" s="19" t="s">
        <v>126</v>
      </c>
      <c r="G15" s="19" t="s">
        <v>127</v>
      </c>
      <c r="H15" s="19" t="s">
        <v>19</v>
      </c>
      <c r="I15" s="19" t="s">
        <v>19</v>
      </c>
      <c r="J15" s="19" t="s">
        <v>19</v>
      </c>
      <c r="K15" s="19" t="s">
        <v>19</v>
      </c>
      <c r="L15" s="19" t="s">
        <v>19</v>
      </c>
      <c r="M15" s="12" t="s">
        <v>128</v>
      </c>
      <c r="N15" s="12" t="s">
        <v>129</v>
      </c>
      <c r="O15" s="12" t="s">
        <v>130</v>
      </c>
      <c r="P15" s="19" t="s">
        <v>47</v>
      </c>
      <c r="Q15" s="19" t="s">
        <v>27</v>
      </c>
    </row>
    <row r="16" ht="72" spans="1:17">
      <c r="A16" s="12">
        <f>COUNT($A$1:A15)+1</f>
        <v>14</v>
      </c>
      <c r="B16" s="16" t="s">
        <v>131</v>
      </c>
      <c r="C16" s="16" t="s">
        <v>19</v>
      </c>
      <c r="D16" s="16" t="s">
        <v>41</v>
      </c>
      <c r="E16" s="14" t="s">
        <v>19</v>
      </c>
      <c r="F16" s="16" t="s">
        <v>132</v>
      </c>
      <c r="G16" s="16" t="s">
        <v>133</v>
      </c>
      <c r="H16" s="16" t="s">
        <v>132</v>
      </c>
      <c r="I16" s="16" t="s">
        <v>133</v>
      </c>
      <c r="J16" s="16" t="s">
        <v>19</v>
      </c>
      <c r="K16" s="16" t="s">
        <v>19</v>
      </c>
      <c r="L16" s="16" t="s">
        <v>19</v>
      </c>
      <c r="M16" s="16" t="s">
        <v>71</v>
      </c>
      <c r="N16" s="16" t="s">
        <v>134</v>
      </c>
      <c r="O16" s="21" t="s">
        <v>135</v>
      </c>
      <c r="P16" s="21" t="s">
        <v>74</v>
      </c>
      <c r="Q16" s="16" t="s">
        <v>75</v>
      </c>
    </row>
    <row r="17" ht="48" spans="1:17">
      <c r="A17" s="12">
        <f>COUNT($A$1:A16)+1</f>
        <v>15</v>
      </c>
      <c r="B17" s="19" t="s">
        <v>136</v>
      </c>
      <c r="C17" s="19" t="s">
        <v>19</v>
      </c>
      <c r="D17" s="19" t="s">
        <v>41</v>
      </c>
      <c r="E17" s="14" t="s">
        <v>19</v>
      </c>
      <c r="F17" s="19" t="s">
        <v>137</v>
      </c>
      <c r="G17" s="19" t="s">
        <v>138</v>
      </c>
      <c r="H17" s="19" t="s">
        <v>19</v>
      </c>
      <c r="I17" s="19" t="s">
        <v>19</v>
      </c>
      <c r="J17" s="19" t="s">
        <v>19</v>
      </c>
      <c r="K17" s="19" t="s">
        <v>19</v>
      </c>
      <c r="L17" s="19" t="s">
        <v>19</v>
      </c>
      <c r="M17" s="12" t="s">
        <v>23</v>
      </c>
      <c r="N17" s="12" t="s">
        <v>24</v>
      </c>
      <c r="O17" s="12" t="s">
        <v>139</v>
      </c>
      <c r="P17" s="19" t="s">
        <v>47</v>
      </c>
      <c r="Q17" s="19" t="s">
        <v>27</v>
      </c>
    </row>
    <row r="18" ht="60" spans="1:17">
      <c r="A18" s="12">
        <f>COUNT($A$1:A17)+1</f>
        <v>16</v>
      </c>
      <c r="B18" s="15" t="s">
        <v>140</v>
      </c>
      <c r="C18" s="16" t="s">
        <v>141</v>
      </c>
      <c r="D18" s="16" t="s">
        <v>142</v>
      </c>
      <c r="E18" s="17">
        <v>44496</v>
      </c>
      <c r="F18" s="16" t="s">
        <v>143</v>
      </c>
      <c r="G18" s="16" t="s">
        <v>144</v>
      </c>
      <c r="H18" s="16" t="s">
        <v>145</v>
      </c>
      <c r="I18" s="16" t="s">
        <v>146</v>
      </c>
      <c r="J18" s="15" t="s">
        <v>19</v>
      </c>
      <c r="K18" s="15" t="s">
        <v>19</v>
      </c>
      <c r="L18" s="15" t="s">
        <v>19</v>
      </c>
      <c r="M18" s="36" t="s">
        <v>147</v>
      </c>
      <c r="N18" s="36" t="s">
        <v>148</v>
      </c>
      <c r="O18" s="36" t="s">
        <v>149</v>
      </c>
      <c r="P18" s="21" t="s">
        <v>26</v>
      </c>
      <c r="Q18" s="39" t="s">
        <v>39</v>
      </c>
    </row>
    <row r="19" s="3" customFormat="1" ht="60" spans="1:16380">
      <c r="A19" s="12">
        <f>COUNT($A$1:A18)+1</f>
        <v>17</v>
      </c>
      <c r="B19" s="18" t="s">
        <v>150</v>
      </c>
      <c r="C19" s="12" t="s">
        <v>19</v>
      </c>
      <c r="D19" s="18" t="s">
        <v>41</v>
      </c>
      <c r="E19" s="14" t="s">
        <v>19</v>
      </c>
      <c r="F19" s="12" t="s">
        <v>151</v>
      </c>
      <c r="G19" s="12" t="s">
        <v>152</v>
      </c>
      <c r="H19" s="18" t="s">
        <v>19</v>
      </c>
      <c r="I19" s="18" t="s">
        <v>19</v>
      </c>
      <c r="J19" s="12" t="s">
        <v>153</v>
      </c>
      <c r="K19" s="12" t="s">
        <v>154</v>
      </c>
      <c r="L19" s="18" t="s">
        <v>155</v>
      </c>
      <c r="M19" s="12" t="s">
        <v>156</v>
      </c>
      <c r="N19" s="18" t="s">
        <v>24</v>
      </c>
      <c r="O19" s="18" t="s">
        <v>157</v>
      </c>
      <c r="P19" s="21" t="s">
        <v>158</v>
      </c>
      <c r="Q19" s="12" t="s">
        <v>27</v>
      </c>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row>
    <row r="20" s="2" customFormat="1" ht="24" spans="1:17">
      <c r="A20" s="23">
        <f>COUNT($A$1:A19)+1</f>
        <v>18</v>
      </c>
      <c r="B20" s="18" t="s">
        <v>159</v>
      </c>
      <c r="C20" s="18" t="s">
        <v>160</v>
      </c>
      <c r="D20" s="18" t="s">
        <v>161</v>
      </c>
      <c r="E20" s="24">
        <v>44659</v>
      </c>
      <c r="F20" s="18" t="s">
        <v>162</v>
      </c>
      <c r="G20" s="18" t="s">
        <v>163</v>
      </c>
      <c r="H20" s="18" t="s">
        <v>162</v>
      </c>
      <c r="I20" s="18" t="s">
        <v>163</v>
      </c>
      <c r="J20" s="18" t="s">
        <v>164</v>
      </c>
      <c r="K20" s="18" t="s">
        <v>165</v>
      </c>
      <c r="L20" s="12" t="s">
        <v>57</v>
      </c>
      <c r="M20" s="12" t="s">
        <v>166</v>
      </c>
      <c r="N20" s="12" t="s">
        <v>167</v>
      </c>
      <c r="O20" s="12" t="s">
        <v>168</v>
      </c>
      <c r="P20" s="18" t="s">
        <v>47</v>
      </c>
      <c r="Q20" s="18" t="s">
        <v>169</v>
      </c>
    </row>
    <row r="21" s="2" customFormat="1" ht="24" spans="1:17">
      <c r="A21" s="25"/>
      <c r="B21" s="18"/>
      <c r="C21" s="18"/>
      <c r="D21" s="18"/>
      <c r="E21" s="24"/>
      <c r="F21" s="18"/>
      <c r="G21" s="18"/>
      <c r="H21" s="18"/>
      <c r="I21" s="18"/>
      <c r="J21" s="18"/>
      <c r="K21" s="18"/>
      <c r="L21" s="18"/>
      <c r="M21" s="12" t="s">
        <v>170</v>
      </c>
      <c r="N21" s="12" t="s">
        <v>171</v>
      </c>
      <c r="O21" s="12" t="s">
        <v>172</v>
      </c>
      <c r="P21" s="18"/>
      <c r="Q21" s="18"/>
    </row>
    <row r="22" s="2" customFormat="1" ht="36" spans="1:17">
      <c r="A22" s="12">
        <f>COUNT($A$1:A21)+1</f>
        <v>19</v>
      </c>
      <c r="B22" s="19" t="s">
        <v>136</v>
      </c>
      <c r="C22" s="19" t="s">
        <v>19</v>
      </c>
      <c r="D22" s="19" t="s">
        <v>41</v>
      </c>
      <c r="E22" s="14" t="s">
        <v>19</v>
      </c>
      <c r="F22" s="19" t="s">
        <v>31</v>
      </c>
      <c r="G22" s="19" t="s">
        <v>32</v>
      </c>
      <c r="H22" s="19" t="s">
        <v>19</v>
      </c>
      <c r="I22" s="19" t="s">
        <v>19</v>
      </c>
      <c r="J22" s="19" t="s">
        <v>19</v>
      </c>
      <c r="K22" s="19" t="s">
        <v>19</v>
      </c>
      <c r="L22" s="19" t="s">
        <v>19</v>
      </c>
      <c r="M22" s="12" t="s">
        <v>173</v>
      </c>
      <c r="N22" s="12" t="s">
        <v>174</v>
      </c>
      <c r="O22" s="12" t="s">
        <v>175</v>
      </c>
      <c r="P22" s="19" t="s">
        <v>47</v>
      </c>
      <c r="Q22" s="19" t="s">
        <v>27</v>
      </c>
    </row>
    <row r="23" s="2" customFormat="1" ht="72" spans="1:17">
      <c r="A23" s="23">
        <f>COUNT($A$1:A22)+1</f>
        <v>20</v>
      </c>
      <c r="B23" s="15" t="s">
        <v>176</v>
      </c>
      <c r="C23" s="16" t="s">
        <v>177</v>
      </c>
      <c r="D23" s="16" t="s">
        <v>178</v>
      </c>
      <c r="E23" s="17">
        <v>44683</v>
      </c>
      <c r="F23" s="16" t="s">
        <v>179</v>
      </c>
      <c r="G23" s="16" t="s">
        <v>180</v>
      </c>
      <c r="H23" s="16" t="s">
        <v>181</v>
      </c>
      <c r="I23" s="16" t="s">
        <v>182</v>
      </c>
      <c r="J23" s="15" t="s">
        <v>19</v>
      </c>
      <c r="K23" s="15" t="s">
        <v>19</v>
      </c>
      <c r="L23" s="16" t="s">
        <v>19</v>
      </c>
      <c r="M23" s="36" t="s">
        <v>58</v>
      </c>
      <c r="N23" s="36" t="s">
        <v>122</v>
      </c>
      <c r="O23" s="36" t="s">
        <v>183</v>
      </c>
      <c r="P23" s="21" t="s">
        <v>38</v>
      </c>
      <c r="Q23" s="39" t="s">
        <v>124</v>
      </c>
    </row>
    <row r="24" s="2" customFormat="1" ht="72" spans="1:17">
      <c r="A24" s="25"/>
      <c r="B24" s="15"/>
      <c r="C24" s="16"/>
      <c r="D24" s="16"/>
      <c r="E24" s="17"/>
      <c r="F24" s="16"/>
      <c r="G24" s="16"/>
      <c r="H24" s="16"/>
      <c r="I24" s="16"/>
      <c r="J24" s="15"/>
      <c r="K24" s="15"/>
      <c r="L24" s="16"/>
      <c r="M24" s="36" t="s">
        <v>71</v>
      </c>
      <c r="N24" s="36" t="s">
        <v>184</v>
      </c>
      <c r="O24" s="36" t="s">
        <v>185</v>
      </c>
      <c r="P24" s="21"/>
      <c r="Q24" s="39"/>
    </row>
    <row r="25" s="2" customFormat="1" ht="36" spans="1:17">
      <c r="A25" s="12">
        <f>COUNT($A$1:A24)+1</f>
        <v>21</v>
      </c>
      <c r="B25" s="21" t="s">
        <v>186</v>
      </c>
      <c r="C25" s="21" t="s">
        <v>19</v>
      </c>
      <c r="D25" s="21" t="s">
        <v>19</v>
      </c>
      <c r="E25" s="14" t="s">
        <v>19</v>
      </c>
      <c r="F25" s="21" t="s">
        <v>187</v>
      </c>
      <c r="G25" s="21" t="s">
        <v>188</v>
      </c>
      <c r="H25" s="21" t="s">
        <v>19</v>
      </c>
      <c r="I25" s="21" t="s">
        <v>19</v>
      </c>
      <c r="J25" s="12" t="s">
        <v>19</v>
      </c>
      <c r="K25" s="12" t="s">
        <v>19</v>
      </c>
      <c r="L25" s="12" t="s">
        <v>19</v>
      </c>
      <c r="M25" s="21" t="s">
        <v>189</v>
      </c>
      <c r="N25" s="21" t="s">
        <v>129</v>
      </c>
      <c r="O25" s="21" t="s">
        <v>190</v>
      </c>
      <c r="P25" s="37" t="s">
        <v>104</v>
      </c>
      <c r="Q25" s="21" t="s">
        <v>27</v>
      </c>
    </row>
    <row r="26" s="2" customFormat="1" ht="72" spans="1:17">
      <c r="A26" s="12">
        <f>COUNT($A$1:A25)+1</f>
        <v>22</v>
      </c>
      <c r="B26" s="12" t="s">
        <v>191</v>
      </c>
      <c r="C26" s="12" t="s">
        <v>192</v>
      </c>
      <c r="D26" s="12" t="s">
        <v>193</v>
      </c>
      <c r="E26" s="26">
        <v>44680</v>
      </c>
      <c r="F26" s="12" t="s">
        <v>194</v>
      </c>
      <c r="G26" s="12" t="s">
        <v>195</v>
      </c>
      <c r="H26" s="12" t="s">
        <v>196</v>
      </c>
      <c r="I26" s="12" t="s">
        <v>197</v>
      </c>
      <c r="J26" s="12" t="s">
        <v>19</v>
      </c>
      <c r="K26" s="12" t="s">
        <v>19</v>
      </c>
      <c r="L26" s="12" t="s">
        <v>19</v>
      </c>
      <c r="M26" s="12" t="s">
        <v>58</v>
      </c>
      <c r="N26" s="18" t="s">
        <v>198</v>
      </c>
      <c r="O26" s="12" t="s">
        <v>199</v>
      </c>
      <c r="P26" s="21" t="s">
        <v>47</v>
      </c>
      <c r="Q26" s="12" t="s">
        <v>200</v>
      </c>
    </row>
    <row r="27" s="4" customFormat="1" ht="60" spans="1:16380">
      <c r="A27" s="12">
        <f>COUNT($A$1:A26)+1</f>
        <v>23</v>
      </c>
      <c r="B27" s="12" t="s">
        <v>201</v>
      </c>
      <c r="C27" s="12" t="s">
        <v>19</v>
      </c>
      <c r="D27" s="12" t="s">
        <v>20</v>
      </c>
      <c r="E27" s="14" t="s">
        <v>19</v>
      </c>
      <c r="F27" s="27" t="s">
        <v>202</v>
      </c>
      <c r="G27" s="12" t="s">
        <v>203</v>
      </c>
      <c r="H27" s="12" t="s">
        <v>19</v>
      </c>
      <c r="I27" s="12" t="s">
        <v>19</v>
      </c>
      <c r="J27" s="12" t="s">
        <v>19</v>
      </c>
      <c r="K27" s="12" t="s">
        <v>19</v>
      </c>
      <c r="L27" s="12" t="s">
        <v>19</v>
      </c>
      <c r="M27" s="12" t="s">
        <v>44</v>
      </c>
      <c r="N27" s="21" t="s">
        <v>45</v>
      </c>
      <c r="O27" s="21" t="s">
        <v>46</v>
      </c>
      <c r="P27" s="21" t="s">
        <v>158</v>
      </c>
      <c r="Q27" s="12" t="s">
        <v>27</v>
      </c>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row>
    <row r="28" s="4" customFormat="1" ht="36" spans="1:16380">
      <c r="A28" s="12">
        <f>COUNT($A$1:A27)+1</f>
        <v>24</v>
      </c>
      <c r="B28" s="16" t="s">
        <v>204</v>
      </c>
      <c r="C28" s="16" t="s">
        <v>19</v>
      </c>
      <c r="D28" s="16" t="s">
        <v>19</v>
      </c>
      <c r="E28" s="14" t="s">
        <v>19</v>
      </c>
      <c r="F28" s="20" t="s">
        <v>205</v>
      </c>
      <c r="G28" s="16" t="s">
        <v>206</v>
      </c>
      <c r="H28" s="16" t="s">
        <v>19</v>
      </c>
      <c r="I28" s="16" t="s">
        <v>19</v>
      </c>
      <c r="J28" s="16" t="s">
        <v>19</v>
      </c>
      <c r="K28" s="16" t="s">
        <v>19</v>
      </c>
      <c r="L28" s="16" t="s">
        <v>19</v>
      </c>
      <c r="M28" s="21" t="s">
        <v>85</v>
      </c>
      <c r="N28" s="21" t="s">
        <v>86</v>
      </c>
      <c r="O28" s="21" t="s">
        <v>207</v>
      </c>
      <c r="P28" s="21" t="s">
        <v>74</v>
      </c>
      <c r="Q28" s="16" t="s">
        <v>88</v>
      </c>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row>
    <row r="29" s="4" customFormat="1" ht="48" spans="1:16380">
      <c r="A29" s="12">
        <f>COUNT($A$1:A28)+1</f>
        <v>25</v>
      </c>
      <c r="B29" s="18" t="s">
        <v>150</v>
      </c>
      <c r="C29" s="12" t="s">
        <v>19</v>
      </c>
      <c r="D29" s="18" t="s">
        <v>41</v>
      </c>
      <c r="E29" s="14" t="s">
        <v>19</v>
      </c>
      <c r="F29" s="12" t="s">
        <v>208</v>
      </c>
      <c r="G29" s="12" t="s">
        <v>209</v>
      </c>
      <c r="H29" s="18" t="s">
        <v>19</v>
      </c>
      <c r="I29" s="18" t="s">
        <v>19</v>
      </c>
      <c r="J29" s="12" t="s">
        <v>210</v>
      </c>
      <c r="K29" s="12" t="s">
        <v>154</v>
      </c>
      <c r="L29" s="18" t="s">
        <v>211</v>
      </c>
      <c r="M29" s="12" t="s">
        <v>156</v>
      </c>
      <c r="N29" s="18" t="s">
        <v>24</v>
      </c>
      <c r="O29" s="18" t="s">
        <v>212</v>
      </c>
      <c r="P29" s="21" t="s">
        <v>47</v>
      </c>
      <c r="Q29" s="12" t="s">
        <v>27</v>
      </c>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row>
    <row r="30" s="4" customFormat="1" ht="36" spans="1:16380">
      <c r="A30" s="12">
        <f>COUNT($A$1:A29)+1</f>
        <v>26</v>
      </c>
      <c r="B30" s="12" t="s">
        <v>213</v>
      </c>
      <c r="C30" s="12" t="s">
        <v>19</v>
      </c>
      <c r="D30" s="12" t="s">
        <v>19</v>
      </c>
      <c r="E30" s="14" t="s">
        <v>19</v>
      </c>
      <c r="F30" s="12" t="s">
        <v>214</v>
      </c>
      <c r="G30" s="12" t="s">
        <v>215</v>
      </c>
      <c r="H30" s="12" t="s">
        <v>19</v>
      </c>
      <c r="I30" s="12" t="s">
        <v>19</v>
      </c>
      <c r="J30" s="12" t="s">
        <v>19</v>
      </c>
      <c r="K30" s="12" t="s">
        <v>19</v>
      </c>
      <c r="L30" s="12" t="s">
        <v>19</v>
      </c>
      <c r="M30" s="38" t="s">
        <v>216</v>
      </c>
      <c r="N30" s="38" t="s">
        <v>80</v>
      </c>
      <c r="O30" s="38" t="s">
        <v>217</v>
      </c>
      <c r="P30" s="21" t="s">
        <v>104</v>
      </c>
      <c r="Q30" s="38" t="s">
        <v>27</v>
      </c>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row>
    <row r="31" s="2" customFormat="1" ht="36" spans="1:17">
      <c r="A31" s="12">
        <f>COUNT($A$1:A30)+1</f>
        <v>27</v>
      </c>
      <c r="B31" s="21" t="s">
        <v>218</v>
      </c>
      <c r="C31" s="21" t="s">
        <v>19</v>
      </c>
      <c r="D31" s="21" t="s">
        <v>19</v>
      </c>
      <c r="E31" s="14" t="s">
        <v>19</v>
      </c>
      <c r="F31" s="21" t="s">
        <v>219</v>
      </c>
      <c r="G31" s="21" t="s">
        <v>220</v>
      </c>
      <c r="H31" s="21" t="s">
        <v>19</v>
      </c>
      <c r="I31" s="21" t="s">
        <v>19</v>
      </c>
      <c r="J31" s="12" t="s">
        <v>19</v>
      </c>
      <c r="K31" s="12" t="s">
        <v>19</v>
      </c>
      <c r="L31" s="12" t="s">
        <v>19</v>
      </c>
      <c r="M31" s="21" t="s">
        <v>221</v>
      </c>
      <c r="N31" s="21" t="s">
        <v>96</v>
      </c>
      <c r="O31" s="21" t="s">
        <v>222</v>
      </c>
      <c r="P31" s="37" t="s">
        <v>104</v>
      </c>
      <c r="Q31" s="21" t="s">
        <v>27</v>
      </c>
    </row>
    <row r="32" s="2" customFormat="1" ht="36" spans="1:17">
      <c r="A32" s="12">
        <f>COUNT($A$1:A31)+1</f>
        <v>28</v>
      </c>
      <c r="B32" s="19" t="s">
        <v>136</v>
      </c>
      <c r="C32" s="19" t="s">
        <v>19</v>
      </c>
      <c r="D32" s="19" t="s">
        <v>41</v>
      </c>
      <c r="E32" s="14" t="s">
        <v>19</v>
      </c>
      <c r="F32" s="19" t="s">
        <v>223</v>
      </c>
      <c r="G32" s="19" t="s">
        <v>224</v>
      </c>
      <c r="H32" s="19" t="s">
        <v>19</v>
      </c>
      <c r="I32" s="19" t="s">
        <v>19</v>
      </c>
      <c r="J32" s="19" t="s">
        <v>19</v>
      </c>
      <c r="K32" s="19" t="s">
        <v>19</v>
      </c>
      <c r="L32" s="19" t="s">
        <v>19</v>
      </c>
      <c r="M32" s="12" t="s">
        <v>23</v>
      </c>
      <c r="N32" s="12" t="s">
        <v>24</v>
      </c>
      <c r="O32" s="12" t="s">
        <v>225</v>
      </c>
      <c r="P32" s="19" t="s">
        <v>47</v>
      </c>
      <c r="Q32" s="19" t="s">
        <v>27</v>
      </c>
    </row>
    <row r="33" s="2" customFormat="1" ht="72" spans="1:17">
      <c r="A33" s="12">
        <f>COUNT($A$1:A32)+1</f>
        <v>29</v>
      </c>
      <c r="B33" s="15" t="s">
        <v>226</v>
      </c>
      <c r="C33" s="16" t="s">
        <v>227</v>
      </c>
      <c r="D33" s="16" t="s">
        <v>228</v>
      </c>
      <c r="E33" s="17">
        <v>44652</v>
      </c>
      <c r="F33" s="16" t="s">
        <v>229</v>
      </c>
      <c r="G33" s="16" t="s">
        <v>230</v>
      </c>
      <c r="H33" s="16" t="s">
        <v>231</v>
      </c>
      <c r="I33" s="16" t="s">
        <v>232</v>
      </c>
      <c r="J33" s="15" t="s">
        <v>19</v>
      </c>
      <c r="K33" s="15" t="s">
        <v>19</v>
      </c>
      <c r="L33" s="16" t="s">
        <v>19</v>
      </c>
      <c r="M33" s="36" t="s">
        <v>58</v>
      </c>
      <c r="N33" s="36" t="s">
        <v>233</v>
      </c>
      <c r="O33" s="36" t="s">
        <v>234</v>
      </c>
      <c r="P33" s="21" t="s">
        <v>38</v>
      </c>
      <c r="Q33" s="39" t="s">
        <v>124</v>
      </c>
    </row>
    <row r="34" s="2" customFormat="1" ht="48" spans="1:17">
      <c r="A34" s="12">
        <f>COUNT($A$1:A33)+1</f>
        <v>30</v>
      </c>
      <c r="B34" s="16" t="s">
        <v>235</v>
      </c>
      <c r="C34" s="16" t="s">
        <v>236</v>
      </c>
      <c r="D34" s="16" t="s">
        <v>237</v>
      </c>
      <c r="E34" s="17">
        <v>44601</v>
      </c>
      <c r="F34" s="16" t="s">
        <v>238</v>
      </c>
      <c r="G34" s="16" t="s">
        <v>239</v>
      </c>
      <c r="H34" s="16" t="s">
        <v>238</v>
      </c>
      <c r="I34" s="16" t="s">
        <v>239</v>
      </c>
      <c r="J34" s="16" t="s">
        <v>240</v>
      </c>
      <c r="K34" s="16" t="s">
        <v>241</v>
      </c>
      <c r="L34" s="16" t="s">
        <v>242</v>
      </c>
      <c r="M34" s="16" t="s">
        <v>243</v>
      </c>
      <c r="N34" s="16" t="s">
        <v>244</v>
      </c>
      <c r="O34" s="21" t="s">
        <v>245</v>
      </c>
      <c r="P34" s="21" t="s">
        <v>74</v>
      </c>
      <c r="Q34" s="16" t="s">
        <v>169</v>
      </c>
    </row>
    <row r="35" ht="36" spans="1:17">
      <c r="A35" s="12">
        <f>COUNT($A$1:A34)+1</f>
        <v>31</v>
      </c>
      <c r="B35" s="21" t="s">
        <v>218</v>
      </c>
      <c r="C35" s="21" t="s">
        <v>19</v>
      </c>
      <c r="D35" s="21" t="s">
        <v>19</v>
      </c>
      <c r="E35" s="14" t="s">
        <v>19</v>
      </c>
      <c r="F35" s="21" t="s">
        <v>246</v>
      </c>
      <c r="G35" s="21" t="s">
        <v>247</v>
      </c>
      <c r="H35" s="21" t="s">
        <v>19</v>
      </c>
      <c r="I35" s="21" t="s">
        <v>19</v>
      </c>
      <c r="J35" s="12" t="s">
        <v>19</v>
      </c>
      <c r="K35" s="12" t="s">
        <v>19</v>
      </c>
      <c r="L35" s="12" t="s">
        <v>19</v>
      </c>
      <c r="M35" s="21" t="s">
        <v>95</v>
      </c>
      <c r="N35" s="21" t="s">
        <v>96</v>
      </c>
      <c r="O35" s="21" t="s">
        <v>248</v>
      </c>
      <c r="P35" s="37" t="s">
        <v>104</v>
      </c>
      <c r="Q35" s="21" t="s">
        <v>27</v>
      </c>
    </row>
    <row r="36" ht="72" spans="1:17">
      <c r="A36" s="12">
        <f>COUNT($A$1:A35)+1</f>
        <v>32</v>
      </c>
      <c r="B36" s="16" t="s">
        <v>249</v>
      </c>
      <c r="C36" s="16" t="s">
        <v>19</v>
      </c>
      <c r="D36" s="16" t="s">
        <v>41</v>
      </c>
      <c r="E36" s="14" t="s">
        <v>19</v>
      </c>
      <c r="F36" s="16" t="s">
        <v>69</v>
      </c>
      <c r="G36" s="16" t="s">
        <v>70</v>
      </c>
      <c r="H36" s="16" t="s">
        <v>69</v>
      </c>
      <c r="I36" s="16" t="s">
        <v>70</v>
      </c>
      <c r="J36" s="16" t="s">
        <v>19</v>
      </c>
      <c r="K36" s="16" t="s">
        <v>19</v>
      </c>
      <c r="L36" s="16" t="s">
        <v>19</v>
      </c>
      <c r="M36" s="16" t="s">
        <v>71</v>
      </c>
      <c r="N36" s="16" t="s">
        <v>72</v>
      </c>
      <c r="O36" s="21" t="s">
        <v>250</v>
      </c>
      <c r="P36" s="21" t="s">
        <v>74</v>
      </c>
      <c r="Q36" s="16" t="s">
        <v>75</v>
      </c>
    </row>
    <row r="37" ht="36" spans="1:17">
      <c r="A37" s="12">
        <f>COUNT($A$1:A36)+1</f>
        <v>33</v>
      </c>
      <c r="B37" s="12" t="s">
        <v>251</v>
      </c>
      <c r="C37" s="12" t="s">
        <v>19</v>
      </c>
      <c r="D37" s="12" t="s">
        <v>19</v>
      </c>
      <c r="E37" s="14" t="s">
        <v>19</v>
      </c>
      <c r="F37" s="12" t="s">
        <v>252</v>
      </c>
      <c r="G37" s="12" t="s">
        <v>253</v>
      </c>
      <c r="H37" s="12" t="s">
        <v>19</v>
      </c>
      <c r="I37" s="12" t="s">
        <v>19</v>
      </c>
      <c r="J37" s="12" t="s">
        <v>254</v>
      </c>
      <c r="K37" s="12" t="s">
        <v>255</v>
      </c>
      <c r="L37" s="12" t="s">
        <v>155</v>
      </c>
      <c r="M37" s="12" t="s">
        <v>256</v>
      </c>
      <c r="N37" s="18" t="s">
        <v>129</v>
      </c>
      <c r="O37" s="18" t="s">
        <v>257</v>
      </c>
      <c r="P37" s="21" t="s">
        <v>47</v>
      </c>
      <c r="Q37" s="12" t="s">
        <v>27</v>
      </c>
    </row>
    <row r="38" ht="36" spans="1:17">
      <c r="A38" s="12">
        <f>COUNT($A$1:A37)+1</f>
        <v>34</v>
      </c>
      <c r="B38" s="16" t="s">
        <v>82</v>
      </c>
      <c r="C38" s="16" t="s">
        <v>19</v>
      </c>
      <c r="D38" s="16" t="s">
        <v>19</v>
      </c>
      <c r="E38" s="14" t="s">
        <v>19</v>
      </c>
      <c r="F38" s="20" t="s">
        <v>205</v>
      </c>
      <c r="G38" s="16" t="s">
        <v>206</v>
      </c>
      <c r="H38" s="16" t="s">
        <v>19</v>
      </c>
      <c r="I38" s="16" t="s">
        <v>19</v>
      </c>
      <c r="J38" s="16" t="s">
        <v>19</v>
      </c>
      <c r="K38" s="16" t="s">
        <v>19</v>
      </c>
      <c r="L38" s="16" t="s">
        <v>19</v>
      </c>
      <c r="M38" s="21" t="s">
        <v>85</v>
      </c>
      <c r="N38" s="21" t="s">
        <v>86</v>
      </c>
      <c r="O38" s="21" t="s">
        <v>258</v>
      </c>
      <c r="P38" s="21" t="s">
        <v>74</v>
      </c>
      <c r="Q38" s="16" t="s">
        <v>88</v>
      </c>
    </row>
    <row r="39" ht="36" spans="1:17">
      <c r="A39" s="12">
        <f>COUNT($A$1:A38)+1</f>
        <v>35</v>
      </c>
      <c r="B39" s="21" t="s">
        <v>259</v>
      </c>
      <c r="C39" s="21" t="s">
        <v>19</v>
      </c>
      <c r="D39" s="21" t="s">
        <v>19</v>
      </c>
      <c r="E39" s="14" t="s">
        <v>19</v>
      </c>
      <c r="F39" s="21" t="s">
        <v>260</v>
      </c>
      <c r="G39" s="21" t="s">
        <v>261</v>
      </c>
      <c r="H39" s="21" t="s">
        <v>19</v>
      </c>
      <c r="I39" s="21" t="s">
        <v>19</v>
      </c>
      <c r="J39" s="12" t="s">
        <v>19</v>
      </c>
      <c r="K39" s="12" t="s">
        <v>19</v>
      </c>
      <c r="L39" s="12" t="s">
        <v>19</v>
      </c>
      <c r="M39" s="21" t="s">
        <v>44</v>
      </c>
      <c r="N39" s="21" t="s">
        <v>45</v>
      </c>
      <c r="O39" s="21" t="s">
        <v>262</v>
      </c>
      <c r="P39" s="37" t="s">
        <v>104</v>
      </c>
      <c r="Q39" s="21" t="s">
        <v>27</v>
      </c>
    </row>
    <row r="40" spans="1:17">
      <c r="A40" s="23">
        <f>COUNT($A$1:A39)+1</f>
        <v>36</v>
      </c>
      <c r="B40" s="28" t="s">
        <v>263</v>
      </c>
      <c r="C40" s="28" t="s">
        <v>19</v>
      </c>
      <c r="D40" s="28" t="s">
        <v>41</v>
      </c>
      <c r="E40" s="29" t="s">
        <v>19</v>
      </c>
      <c r="F40" s="28" t="s">
        <v>264</v>
      </c>
      <c r="G40" s="28" t="s">
        <v>265</v>
      </c>
      <c r="H40" s="28" t="s">
        <v>19</v>
      </c>
      <c r="I40" s="28" t="s">
        <v>19</v>
      </c>
      <c r="J40" s="28" t="s">
        <v>19</v>
      </c>
      <c r="K40" s="28" t="s">
        <v>19</v>
      </c>
      <c r="L40" s="28" t="s">
        <v>19</v>
      </c>
      <c r="M40" s="12" t="s">
        <v>266</v>
      </c>
      <c r="N40" s="12" t="s">
        <v>267</v>
      </c>
      <c r="O40" s="12" t="s">
        <v>268</v>
      </c>
      <c r="P40" s="28" t="s">
        <v>47</v>
      </c>
      <c r="Q40" s="28" t="s">
        <v>27</v>
      </c>
    </row>
    <row r="41" spans="1:17">
      <c r="A41" s="25"/>
      <c r="B41" s="30"/>
      <c r="C41" s="30"/>
      <c r="D41" s="30"/>
      <c r="E41" s="31"/>
      <c r="F41" s="30"/>
      <c r="G41" s="30"/>
      <c r="H41" s="30"/>
      <c r="I41" s="30"/>
      <c r="J41" s="30"/>
      <c r="K41" s="30"/>
      <c r="L41" s="30"/>
      <c r="M41" s="12" t="s">
        <v>269</v>
      </c>
      <c r="N41" s="12" t="s">
        <v>270</v>
      </c>
      <c r="O41" s="12" t="s">
        <v>271</v>
      </c>
      <c r="P41" s="30"/>
      <c r="Q41" s="30"/>
    </row>
    <row r="42" ht="72" spans="1:17">
      <c r="A42" s="23">
        <f>COUNT($A$1:A41)+1</f>
        <v>37</v>
      </c>
      <c r="B42" s="16" t="s">
        <v>272</v>
      </c>
      <c r="C42" s="16" t="s">
        <v>19</v>
      </c>
      <c r="D42" s="16" t="s">
        <v>41</v>
      </c>
      <c r="E42" s="29" t="s">
        <v>19</v>
      </c>
      <c r="F42" s="16" t="s">
        <v>273</v>
      </c>
      <c r="G42" s="16" t="s">
        <v>274</v>
      </c>
      <c r="H42" s="16" t="s">
        <v>273</v>
      </c>
      <c r="I42" s="16" t="s">
        <v>274</v>
      </c>
      <c r="J42" s="16" t="s">
        <v>19</v>
      </c>
      <c r="K42" s="16" t="s">
        <v>19</v>
      </c>
      <c r="L42" s="16" t="s">
        <v>19</v>
      </c>
      <c r="M42" s="16" t="s">
        <v>71</v>
      </c>
      <c r="N42" s="16" t="s">
        <v>72</v>
      </c>
      <c r="O42" s="21" t="s">
        <v>275</v>
      </c>
      <c r="P42" s="21" t="s">
        <v>74</v>
      </c>
      <c r="Q42" s="16" t="s">
        <v>75</v>
      </c>
    </row>
    <row r="43" ht="72" spans="1:17">
      <c r="A43" s="25"/>
      <c r="B43" s="16"/>
      <c r="C43" s="16"/>
      <c r="D43" s="16"/>
      <c r="E43" s="31"/>
      <c r="F43" s="16"/>
      <c r="G43" s="16"/>
      <c r="H43" s="16"/>
      <c r="I43" s="16"/>
      <c r="J43" s="16"/>
      <c r="K43" s="16"/>
      <c r="L43" s="16"/>
      <c r="M43" s="16" t="s">
        <v>58</v>
      </c>
      <c r="N43" s="16" t="s">
        <v>233</v>
      </c>
      <c r="O43" s="21" t="s">
        <v>276</v>
      </c>
      <c r="P43" s="21"/>
      <c r="Q43" s="16"/>
    </row>
    <row r="44" spans="1:17">
      <c r="A44" s="23">
        <f>COUNT($A$1:A43)+1</f>
        <v>38</v>
      </c>
      <c r="B44" s="28" t="s">
        <v>125</v>
      </c>
      <c r="C44" s="28" t="s">
        <v>19</v>
      </c>
      <c r="D44" s="28" t="s">
        <v>41</v>
      </c>
      <c r="E44" s="29" t="s">
        <v>19</v>
      </c>
      <c r="F44" s="28" t="s">
        <v>277</v>
      </c>
      <c r="G44" s="28" t="s">
        <v>278</v>
      </c>
      <c r="H44" s="28" t="s">
        <v>19</v>
      </c>
      <c r="I44" s="28" t="s">
        <v>19</v>
      </c>
      <c r="J44" s="28" t="s">
        <v>19</v>
      </c>
      <c r="K44" s="28" t="s">
        <v>19</v>
      </c>
      <c r="L44" s="28" t="s">
        <v>19</v>
      </c>
      <c r="M44" s="12" t="s">
        <v>279</v>
      </c>
      <c r="N44" s="12" t="s">
        <v>270</v>
      </c>
      <c r="O44" s="12" t="s">
        <v>280</v>
      </c>
      <c r="P44" s="28" t="s">
        <v>47</v>
      </c>
      <c r="Q44" s="28" t="s">
        <v>27</v>
      </c>
    </row>
    <row r="45" spans="1:17">
      <c r="A45" s="32"/>
      <c r="B45" s="33"/>
      <c r="C45" s="33"/>
      <c r="D45" s="33"/>
      <c r="E45" s="34"/>
      <c r="F45" s="33"/>
      <c r="G45" s="33"/>
      <c r="H45" s="33"/>
      <c r="I45" s="33"/>
      <c r="J45" s="33"/>
      <c r="K45" s="33"/>
      <c r="L45" s="33"/>
      <c r="M45" s="12" t="s">
        <v>156</v>
      </c>
      <c r="N45" s="12" t="s">
        <v>24</v>
      </c>
      <c r="O45" s="12" t="s">
        <v>281</v>
      </c>
      <c r="P45" s="33"/>
      <c r="Q45" s="33"/>
    </row>
    <row r="46" spans="1:17">
      <c r="A46" s="25"/>
      <c r="B46" s="30"/>
      <c r="C46" s="30"/>
      <c r="D46" s="30"/>
      <c r="E46" s="31"/>
      <c r="F46" s="30"/>
      <c r="G46" s="30"/>
      <c r="H46" s="30"/>
      <c r="I46" s="30"/>
      <c r="J46" s="30"/>
      <c r="K46" s="30"/>
      <c r="L46" s="30"/>
      <c r="M46" s="12" t="s">
        <v>23</v>
      </c>
      <c r="N46" s="12" t="s">
        <v>24</v>
      </c>
      <c r="O46" s="12" t="s">
        <v>282</v>
      </c>
      <c r="P46" s="30"/>
      <c r="Q46" s="30"/>
    </row>
    <row r="47" ht="72" spans="1:17">
      <c r="A47" s="12">
        <f>COUNT($A$1:A46)+1</f>
        <v>39</v>
      </c>
      <c r="B47" s="21" t="s">
        <v>283</v>
      </c>
      <c r="C47" s="21" t="s">
        <v>284</v>
      </c>
      <c r="D47" s="21" t="s">
        <v>285</v>
      </c>
      <c r="E47" s="22">
        <v>44256</v>
      </c>
      <c r="F47" s="21" t="s">
        <v>286</v>
      </c>
      <c r="G47" s="21" t="s">
        <v>287</v>
      </c>
      <c r="H47" s="21" t="s">
        <v>288</v>
      </c>
      <c r="I47" s="21" t="s">
        <v>289</v>
      </c>
      <c r="J47" s="21" t="s">
        <v>19</v>
      </c>
      <c r="K47" s="21" t="s">
        <v>19</v>
      </c>
      <c r="L47" s="21" t="s">
        <v>19</v>
      </c>
      <c r="M47" s="21" t="s">
        <v>58</v>
      </c>
      <c r="N47" s="21" t="s">
        <v>59</v>
      </c>
      <c r="O47" s="21" t="s">
        <v>290</v>
      </c>
      <c r="P47" s="37" t="s">
        <v>104</v>
      </c>
      <c r="Q47" s="21" t="s">
        <v>291</v>
      </c>
    </row>
  </sheetData>
  <mergeCells count="71">
    <mergeCell ref="A1:Q1"/>
    <mergeCell ref="A20:A21"/>
    <mergeCell ref="A23:A24"/>
    <mergeCell ref="A40:A41"/>
    <mergeCell ref="A42:A43"/>
    <mergeCell ref="A44:A46"/>
    <mergeCell ref="B20:B21"/>
    <mergeCell ref="B23:B24"/>
    <mergeCell ref="B40:B41"/>
    <mergeCell ref="B42:B43"/>
    <mergeCell ref="B44:B46"/>
    <mergeCell ref="C20:C21"/>
    <mergeCell ref="C23:C24"/>
    <mergeCell ref="C40:C41"/>
    <mergeCell ref="C42:C43"/>
    <mergeCell ref="C44:C46"/>
    <mergeCell ref="D20:D21"/>
    <mergeCell ref="D23:D24"/>
    <mergeCell ref="D40:D41"/>
    <mergeCell ref="D42:D43"/>
    <mergeCell ref="D44:D46"/>
    <mergeCell ref="E20:E21"/>
    <mergeCell ref="E23:E24"/>
    <mergeCell ref="E40:E41"/>
    <mergeCell ref="E42:E43"/>
    <mergeCell ref="E44:E46"/>
    <mergeCell ref="F20:F21"/>
    <mergeCell ref="F23:F24"/>
    <mergeCell ref="F40:F41"/>
    <mergeCell ref="F42:F43"/>
    <mergeCell ref="F44:F46"/>
    <mergeCell ref="G20:G21"/>
    <mergeCell ref="G23:G24"/>
    <mergeCell ref="G40:G41"/>
    <mergeCell ref="G42:G43"/>
    <mergeCell ref="G44:G46"/>
    <mergeCell ref="H20:H21"/>
    <mergeCell ref="H23:H24"/>
    <mergeCell ref="H40:H41"/>
    <mergeCell ref="H42:H43"/>
    <mergeCell ref="H44:H46"/>
    <mergeCell ref="I20:I21"/>
    <mergeCell ref="I23:I24"/>
    <mergeCell ref="I40:I41"/>
    <mergeCell ref="I42:I43"/>
    <mergeCell ref="I44:I46"/>
    <mergeCell ref="J20:J21"/>
    <mergeCell ref="J23:J24"/>
    <mergeCell ref="J40:J41"/>
    <mergeCell ref="J42:J43"/>
    <mergeCell ref="J44:J46"/>
    <mergeCell ref="K20:K21"/>
    <mergeCell ref="K23:K24"/>
    <mergeCell ref="K40:K41"/>
    <mergeCell ref="K42:K43"/>
    <mergeCell ref="K44:K46"/>
    <mergeCell ref="L20:L21"/>
    <mergeCell ref="L23:L24"/>
    <mergeCell ref="L40:L41"/>
    <mergeCell ref="L42:L43"/>
    <mergeCell ref="L44:L46"/>
    <mergeCell ref="P20:P21"/>
    <mergeCell ref="P23:P24"/>
    <mergeCell ref="P40:P41"/>
    <mergeCell ref="P42:P43"/>
    <mergeCell ref="P44:P46"/>
    <mergeCell ref="Q20:Q21"/>
    <mergeCell ref="Q23:Q24"/>
    <mergeCell ref="Q40:Q41"/>
    <mergeCell ref="Q42:Q43"/>
    <mergeCell ref="Q44:Q46"/>
  </mergeCells>
  <dataValidations count="1">
    <dataValidation allowBlank="1" showInputMessage="1" showErrorMessage="1" sqref="P4 P6 P9 P10 P14 P15 P17 P18 P22 P23 P27 P32 P33 P40 P41 P44 P45:P4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肖文俊</cp:lastModifiedBy>
  <dcterms:created xsi:type="dcterms:W3CDTF">2017-09-26T08:27:00Z</dcterms:created>
  <dcterms:modified xsi:type="dcterms:W3CDTF">2023-02-02T07:33:16Z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B52C874B2D0846C0B971E0F051230BAA</vt:lpwstr>
  </property>
</Properties>
</file>