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不合格信息表!$A$2:$R$45</definedName>
  </definedNames>
  <calcPr calcId="144525"/>
</workbook>
</file>

<file path=xl/sharedStrings.xml><?xml version="1.0" encoding="utf-8"?>
<sst xmlns="http://schemas.openxmlformats.org/spreadsheetml/2006/main" count="616" uniqueCount="312">
  <si>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</si>
  <si>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</si>
  <si>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</si>
  <si>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</si>
  <si>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</si>
  <si>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</si>
  <si>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</si>
  <si>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</si>
  <si>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</si>
  <si>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</si>
  <si>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</si>
  <si>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</si>
  <si>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</si>
  <si>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</si>
  <si>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</si>
  <si>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</si>
  <si>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</si>
  <si>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</si>
  <si>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</si>
  <si>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黑芝麻</t>
  </si>
  <si>
    <t>/</t>
  </si>
  <si>
    <t>广州市花都区花山利盈粮油干货批发商行</t>
  </si>
  <si>
    <t>广州市花都区花山镇花山市场首层街铺行业类编号第29号商铺</t>
  </si>
  <si>
    <t>鹏信（国际）豆类杂粮交易中心</t>
  </si>
  <si>
    <t>广州市白云区石井街道大朗中路鹏信（国际）豆类杂粮交易中心</t>
  </si>
  <si>
    <t>其他</t>
  </si>
  <si>
    <t>酸价（以脂肪计）</t>
  </si>
  <si>
    <t>≤3mg/g</t>
  </si>
  <si>
    <t>6.2mg/g</t>
  </si>
  <si>
    <t>广东省科学院生物与医学工程研究所</t>
  </si>
  <si>
    <t>食用农产品</t>
  </si>
  <si>
    <t>拉面</t>
  </si>
  <si>
    <t>散装称重</t>
  </si>
  <si>
    <t>刘伟</t>
  </si>
  <si>
    <t>广州市天河区广汕二路11号柯木塱农贸市场230号</t>
  </si>
  <si>
    <t>刘伟（自制）</t>
  </si>
  <si>
    <t>脱氢乙酸及其钠盐（以脱氢乙酸计）</t>
  </si>
  <si>
    <t>不得使用</t>
  </si>
  <si>
    <t>0.164g/kg</t>
  </si>
  <si>
    <t>广州检验检测认证集团有限公司</t>
  </si>
  <si>
    <t>粮食加工品</t>
  </si>
  <si>
    <t>农家鸡</t>
  </si>
  <si>
    <t>广州市番禺区新造烔烔食品商行</t>
  </si>
  <si>
    <t>广州市番禺区新造镇兴华路57号一、二楼</t>
  </si>
  <si>
    <t>凌丽强</t>
  </si>
  <si>
    <t>广州市番禺区清河综合市场U区27号</t>
  </si>
  <si>
    <t>其他（供货商）</t>
  </si>
  <si>
    <t>尼卡巴嗪</t>
  </si>
  <si>
    <t>≤200μg/kg</t>
  </si>
  <si>
    <t>638μg/kg</t>
  </si>
  <si>
    <t>酱香牛肉</t>
  </si>
  <si>
    <t>250克/袋</t>
  </si>
  <si>
    <t>2022/04/20</t>
  </si>
  <si>
    <t>广州虹通食品有限公司</t>
  </si>
  <si>
    <t>广州市番禺区大龙街新桥村新兴路2号之二十三二栋206</t>
  </si>
  <si>
    <t>菌落总数</t>
  </si>
  <si>
    <t>n=5
c=2
m=10000
M=100000
CFU/g</t>
  </si>
  <si>
    <t>①5300
②89000
③20000
④390000
⑤19000
CFU/g</t>
  </si>
  <si>
    <t>广州质量监督检测研究院</t>
  </si>
  <si>
    <t>肉制品</t>
  </si>
  <si>
    <t>金仓鱼</t>
  </si>
  <si>
    <t>广州肥马鲜生食品贸易有限公司</t>
  </si>
  <si>
    <t>广州市从化区太平镇广从南路593号103房</t>
  </si>
  <si>
    <t>黄沙水产</t>
  </si>
  <si>
    <t>广州市荔湾区丛桂路21号A区（1）90档</t>
  </si>
  <si>
    <t>呋喃唑酮代谢物</t>
  </si>
  <si>
    <t>不得检出</t>
  </si>
  <si>
    <t>3.55μg/kg</t>
  </si>
  <si>
    <t>广东省食品工业研究所有限公司（广东省质量监督食品检验站）</t>
  </si>
  <si>
    <t>精品老红豆冰棒</t>
  </si>
  <si>
    <t>85克/袋</t>
  </si>
  <si>
    <t>广州市天河区元岗荣琪食品经营部</t>
  </si>
  <si>
    <t>广州市天河区长湴中路8号1003铺</t>
  </si>
  <si>
    <t>醴陵市晶夏冷饮食品加工厂</t>
  </si>
  <si>
    <t>湖南省株洲市醴陵市阳三石街道阳东社区马家冲组</t>
  </si>
  <si>
    <t>n=5
c=2
m=25000
M=100000
CFU/g</t>
  </si>
  <si>
    <t>①33000
②20000
③22000
④29000
⑤34000
CFU/g</t>
  </si>
  <si>
    <t>广州海关技术中心</t>
  </si>
  <si>
    <t>冷冻饮品</t>
  </si>
  <si>
    <t>大肠菌群</t>
  </si>
  <si>
    <t>n=5
c=2
m=10
M=100
CFU/g</t>
  </si>
  <si>
    <t>①120
②190
③190
④30
⑤35
CFU/g</t>
  </si>
  <si>
    <t>豇豆</t>
  </si>
  <si>
    <t>散装</t>
  </si>
  <si>
    <t>小东综合市场 张祖彬</t>
  </si>
  <si>
    <t>广州市黄埔区永和街小东综合市场内16、17、18、19档</t>
  </si>
  <si>
    <t>新塘初庄市场</t>
  </si>
  <si>
    <t>倍硫磷</t>
  </si>
  <si>
    <t>≤0.05mg/kg</t>
  </si>
  <si>
    <t>0.36mg/kg</t>
  </si>
  <si>
    <t>广东省科学院测试分析研究所（中国广州分析测试中心）</t>
  </si>
  <si>
    <t>花胶鸡（速冻调制食品）</t>
  </si>
  <si>
    <t>1.2kg/盒</t>
  </si>
  <si>
    <t>深圳华润万佳超级市场有限公司中六店</t>
  </si>
  <si>
    <t>广州市越秀区中山六路281号101房、201房、301房、401房</t>
  </si>
  <si>
    <t>佛山市顺德区丰瀛食品有限公司</t>
  </si>
  <si>
    <t>佛山市顺德区陈村镇石洲村委会岗北工业区国通大道西3号之一</t>
  </si>
  <si>
    <t>n=5
c=1
m=10000
M=100000
CFU/g</t>
  </si>
  <si>
    <t>①39000
②77000
③4800
④13000
⑤510
CFU/g</t>
  </si>
  <si>
    <t>速冻食品</t>
  </si>
  <si>
    <t>大台芒（芒果）</t>
  </si>
  <si>
    <t>广州市花都区花山阳光货仓商场</t>
  </si>
  <si>
    <t>广州市花都区花山镇花山市场南边首二层</t>
  </si>
  <si>
    <t>花都水果蔬菜交易批发市场新华街52档</t>
  </si>
  <si>
    <t>广州市花都区新街大道西</t>
  </si>
  <si>
    <t>吡唑醚菌酯</t>
  </si>
  <si>
    <t>0.175mg/kg</t>
  </si>
  <si>
    <t>云吞皮</t>
  </si>
  <si>
    <t>广州市海珠区海幢堑口市场六档</t>
  </si>
  <si>
    <t>广州市海珠区南华东路430号堑口肉菜市场6档</t>
  </si>
  <si>
    <t>0.0428g/kg</t>
  </si>
  <si>
    <t>菠菜</t>
  </si>
  <si>
    <t>广州市海珠区菜本家食品店</t>
  </si>
  <si>
    <r>
      <rPr>
        <sz val="10"/>
        <rFont val="宋体"/>
        <charset val="134"/>
      </rPr>
      <t>广州市海珠区万松园路</t>
    </r>
    <r>
      <rPr>
        <sz val="10"/>
        <rFont val="宋体"/>
        <charset val="134"/>
      </rPr>
      <t>16</t>
    </r>
    <r>
      <rPr>
        <sz val="10"/>
        <rFont val="宋体"/>
        <charset val="134"/>
      </rPr>
      <t>号</t>
    </r>
    <r>
      <rPr>
        <sz val="10"/>
        <rFont val="宋体"/>
        <charset val="134"/>
      </rPr>
      <t>B</t>
    </r>
    <r>
      <rPr>
        <sz val="10"/>
        <rFont val="宋体"/>
        <charset val="134"/>
      </rPr>
      <t>幢二层万松园市场</t>
    </r>
    <r>
      <rPr>
        <sz val="10"/>
        <rFont val="宋体"/>
        <charset val="134"/>
      </rPr>
      <t>2</t>
    </r>
    <r>
      <rPr>
        <sz val="10"/>
        <rFont val="宋体"/>
        <charset val="134"/>
      </rPr>
      <t>楼</t>
    </r>
    <r>
      <rPr>
        <sz val="10"/>
        <rFont val="宋体"/>
        <charset val="134"/>
      </rPr>
      <t>B1</t>
    </r>
    <r>
      <rPr>
        <sz val="10"/>
        <rFont val="宋体"/>
        <charset val="134"/>
      </rPr>
      <t>档</t>
    </r>
  </si>
  <si>
    <r>
      <rPr>
        <sz val="10"/>
        <rFont val="宋体"/>
        <charset val="134"/>
      </rPr>
      <t>大沥桂江蔬菜批发市场大沥坤</t>
    </r>
    <r>
      <rPr>
        <sz val="10"/>
        <rFont val="宋体"/>
        <charset val="134"/>
      </rPr>
      <t>A22</t>
    </r>
  </si>
  <si>
    <r>
      <rPr>
        <sz val="10"/>
        <rFont val="宋体"/>
        <charset val="134"/>
      </rPr>
      <t>大沥桂江蔬菜批发市场</t>
    </r>
    <r>
      <rPr>
        <sz val="10"/>
        <rFont val="宋体"/>
        <charset val="134"/>
      </rPr>
      <t>18</t>
    </r>
    <r>
      <rPr>
        <sz val="10"/>
        <rFont val="宋体"/>
        <charset val="134"/>
      </rPr>
      <t>栋</t>
    </r>
    <r>
      <rPr>
        <sz val="10"/>
        <rFont val="宋体"/>
        <charset val="134"/>
      </rPr>
      <t>68</t>
    </r>
    <r>
      <rPr>
        <sz val="10"/>
        <rFont val="宋体"/>
        <charset val="134"/>
      </rPr>
      <t>号</t>
    </r>
  </si>
  <si>
    <t>供应商</t>
  </si>
  <si>
    <t>毒死蜱</t>
  </si>
  <si>
    <t>≤0.02mg/kg</t>
  </si>
  <si>
    <t>0.15mg/kg</t>
  </si>
  <si>
    <t>华测检测认证集团股份有限公司</t>
  </si>
  <si>
    <t>半边梅（李子制品）</t>
  </si>
  <si>
    <t>雪白仁+图形商标</t>
  </si>
  <si>
    <t>108克/包</t>
  </si>
  <si>
    <t>广州天穗食品有限公司</t>
  </si>
  <si>
    <t>广州市白云区白云湖街大朗朗环路新风街17号101铺</t>
  </si>
  <si>
    <t>新疆雪白仁农业科技有限公司</t>
  </si>
  <si>
    <t>新疆北屯市工业园区光明路一号</t>
  </si>
  <si>
    <t>委托</t>
  </si>
  <si>
    <t>甜蜜素（以环己基氨基磺酸计）</t>
  </si>
  <si>
    <t>≤1.0g/kg</t>
  </si>
  <si>
    <t>6.22g/kg</t>
  </si>
  <si>
    <t>水果制品</t>
  </si>
  <si>
    <t>黄骨鱼</t>
  </si>
  <si>
    <t>广州市番禺区小谷围黎宽水产品档</t>
  </si>
  <si>
    <t>广州市番禺区小谷围街穗石村穗石村摆卖点34号档</t>
  </si>
  <si>
    <t>谭记水产经营部</t>
  </si>
  <si>
    <t>佛山市环球水产市场B座1-2号</t>
  </si>
  <si>
    <t>孔雀石绿</t>
  </si>
  <si>
    <t>3.24μg/kg</t>
  </si>
  <si>
    <t>紫菜包饭用烤海苔</t>
  </si>
  <si>
    <t>图形+盛源来</t>
  </si>
  <si>
    <t>20克（10枚）/包</t>
  </si>
  <si>
    <t>广州市天河区东棠汇永喜超市</t>
  </si>
  <si>
    <t>广州市天河区棠德南路64号2楼</t>
  </si>
  <si>
    <t>青岛海多味食品有限公司</t>
  </si>
  <si>
    <t>山东省青岛市城阳区流亭街道长白山路与长江路交叉口北200米</t>
  </si>
  <si>
    <t>青岛盛源来商贸有限公司</t>
  </si>
  <si>
    <t>青岛市城阳区夏庄街道中黄埠社区西200米</t>
  </si>
  <si>
    <t>经销</t>
  </si>
  <si>
    <t>n=5
c=2
m=30000
M=100000
CFU/g</t>
  </si>
  <si>
    <t>①1200000
②870000
③68000
④3600
⑤770000
CFU/g</t>
  </si>
  <si>
    <t>水产制品</t>
  </si>
  <si>
    <t>葱</t>
  </si>
  <si>
    <t>广州市越秀区项仲楚百货店</t>
  </si>
  <si>
    <t>广州市越秀区珠光路111号首层</t>
  </si>
  <si>
    <t>周生</t>
  </si>
  <si>
    <t>广州市越秀区珠光市场65档</t>
  </si>
  <si>
    <t>其他(供应商)</t>
  </si>
  <si>
    <t>水胺硫磷</t>
  </si>
  <si>
    <t>1.42mg/kg</t>
  </si>
  <si>
    <t>奶香红豆棒冰</t>
  </si>
  <si>
    <t>格琳瑞斯及图形商标</t>
  </si>
  <si>
    <t>75克/袋</t>
  </si>
  <si>
    <t>广州市南沙区大岗林照日用品店</t>
  </si>
  <si>
    <t>广州市南沙区大岗镇潭洲社区民生路115号之一</t>
  </si>
  <si>
    <t>东莞市唯佳食品有限公司</t>
  </si>
  <si>
    <t>广东省东莞市万江区大汾社区大洲工业区</t>
  </si>
  <si>
    <t>香港格林瑞斯食品有限公司</t>
  </si>
  <si>
    <t>①40000
②45000
③41000
④250000
⑤220000
CFU/g</t>
  </si>
  <si>
    <t>泥鳅</t>
  </si>
  <si>
    <t>广州市白云区石井清桃海鲜档</t>
  </si>
  <si>
    <t>广州市白云区石井庆丰广场路边广州市白云区石井庆丰综合广场内肉菜区第水产1、2、3号铺</t>
  </si>
  <si>
    <t>釧锋水产</t>
  </si>
  <si>
    <t>广州市荔湾区多宝路7号新风港区B1202档</t>
  </si>
  <si>
    <t>恩诺沙星</t>
  </si>
  <si>
    <t>≤100μg/kg</t>
  </si>
  <si>
    <t>165μg/kg</t>
  </si>
  <si>
    <t>饺子皮</t>
  </si>
  <si>
    <t>广州市花都区炭步孙记鲜面店</t>
  </si>
  <si>
    <t>广州市花都区炭步镇繁华路以北、炭南路以西炭步市场经营面档B区内8号</t>
  </si>
  <si>
    <t>广州市花都区炭步孙记鲜面店（自制）</t>
  </si>
  <si>
    <t>0.0924g/kg</t>
  </si>
  <si>
    <t>大目金枪鱼背刺身</t>
  </si>
  <si>
    <t>广州市白云区嘉禾佐木居餐饮店</t>
  </si>
  <si>
    <t>广州市白云区嘉禾街鹤龙二路85号金铂天地228a铺（自主申报）</t>
  </si>
  <si>
    <r>
      <rPr>
        <sz val="10"/>
        <rFont val="宋体"/>
        <charset val="134"/>
      </rPr>
      <t>①85</t>
    </r>
    <r>
      <rPr>
        <sz val="10"/>
        <rFont val="宋体"/>
        <charset val="134"/>
      </rPr>
      <t xml:space="preserve">
</t>
    </r>
    <r>
      <rPr>
        <sz val="10"/>
        <rFont val="宋体"/>
        <charset val="134"/>
      </rPr>
      <t>②48
③35
④63
⑤59
CFU/g</t>
    </r>
  </si>
  <si>
    <t>广州市食品检验所</t>
  </si>
  <si>
    <t>餐饮食品</t>
  </si>
  <si>
    <t>n=5
c=2
m=50000
M=100000
CFU/g</t>
  </si>
  <si>
    <r>
      <rPr>
        <sz val="10"/>
        <rFont val="宋体"/>
        <charset val="134"/>
      </rPr>
      <t>①1100000</t>
    </r>
    <r>
      <rPr>
        <sz val="10"/>
        <rFont val="宋体"/>
        <charset val="134"/>
      </rPr>
      <t xml:space="preserve">
</t>
    </r>
    <r>
      <rPr>
        <sz val="10"/>
        <rFont val="宋体"/>
        <charset val="134"/>
      </rPr>
      <t>②920000</t>
    </r>
    <r>
      <rPr>
        <sz val="10"/>
        <rFont val="宋体"/>
        <charset val="134"/>
      </rPr>
      <t xml:space="preserve">
</t>
    </r>
    <r>
      <rPr>
        <sz val="10"/>
        <rFont val="宋体"/>
        <charset val="134"/>
      </rPr>
      <t>③1200000</t>
    </r>
    <r>
      <rPr>
        <sz val="10"/>
        <rFont val="宋体"/>
        <charset val="134"/>
      </rPr>
      <t xml:space="preserve">
</t>
    </r>
    <r>
      <rPr>
        <sz val="10"/>
        <rFont val="宋体"/>
        <charset val="134"/>
      </rPr>
      <t>④460000</t>
    </r>
    <r>
      <rPr>
        <sz val="10"/>
        <rFont val="宋体"/>
        <charset val="134"/>
      </rPr>
      <t xml:space="preserve">
</t>
    </r>
    <r>
      <rPr>
        <sz val="10"/>
        <rFont val="宋体"/>
        <charset val="134"/>
      </rPr>
      <t>⑤940000</t>
    </r>
    <r>
      <rPr>
        <sz val="10"/>
        <rFont val="宋体"/>
        <charset val="134"/>
      </rPr>
      <t xml:space="preserve">
CFU/g</t>
    </r>
  </si>
  <si>
    <t>广州市白云区松洲迪瑞蔬菜经营部</t>
  </si>
  <si>
    <t>广州市白云区槎龙广清公路边江南果菜批发市场鲜菜七区725档</t>
  </si>
  <si>
    <t>舒景阳</t>
  </si>
  <si>
    <t>云南昆明晋城广福1-2号</t>
  </si>
  <si>
    <t>0.14mg/kg</t>
  </si>
  <si>
    <t>水果宴(其他类饮料)</t>
  </si>
  <si>
    <t>38克/袋</t>
  </si>
  <si>
    <t>2022/02/20</t>
  </si>
  <si>
    <t>广州市南沙区贰点零食品店</t>
  </si>
  <si>
    <t>广州市南沙区万顷沙镇育才路106号101房</t>
  </si>
  <si>
    <t>潮州市潮安区庵埠镇海马食品厂</t>
  </si>
  <si>
    <t>潮州市潮安区庵埠镇郭陇四村工业区</t>
  </si>
  <si>
    <t>苯甲酸及其钠盐(以苯甲酸计)</t>
  </si>
  <si>
    <t>0.398g/kg</t>
  </si>
  <si>
    <t>饮料</t>
  </si>
  <si>
    <t>经广州市南沙区市场监督管理局和潮州市潮安区市场监督管理局调查，认可标称生产企业潮州市潮安区庵埠镇海马食品厂所提样品真实性异议。</t>
  </si>
  <si>
    <t>n=5
c=2
m=100
M=10000
CFU/mL</t>
  </si>
  <si>
    <t>①10000
②21000
③43000
④41000
⑤24000
CFU/mL</t>
  </si>
  <si>
    <t>广州市黄埔区玲玲蔬菜档</t>
  </si>
  <si>
    <t>广州市黄埔区棠埔西路48号蔬菜区22、23号</t>
  </si>
  <si>
    <t>广州市白云区太和镇谢家庄村太和北路86号</t>
  </si>
  <si>
    <t>灭蝇胺</t>
  </si>
  <si>
    <t>≤0.5mg/kg</t>
  </si>
  <si>
    <t>2.1mg/kg</t>
  </si>
  <si>
    <t>恒大饮用天然矿泉水</t>
  </si>
  <si>
    <t>恒大</t>
  </si>
  <si>
    <t>17L/桶</t>
  </si>
  <si>
    <t>2022/04/06</t>
  </si>
  <si>
    <t>广州市天河区黄村钧记水店</t>
  </si>
  <si>
    <t>广州市天河区荔苑路81号107房</t>
  </si>
  <si>
    <t>广州市汇康达饮品有限公司</t>
  </si>
  <si>
    <t>广州市天河区渔沙坦龙洞广州大学木校区内</t>
  </si>
  <si>
    <t>广东粤恒矿泉水有限公司</t>
  </si>
  <si>
    <t>东莞市大岭山镇晶和路13号3栋</t>
  </si>
  <si>
    <t>铜绿假单胞菌</t>
  </si>
  <si>
    <t>n=5
c=0
m=0
CFU/250mL</t>
  </si>
  <si>
    <t>①4
②5
③0
④0
⑤0
CFU/250mL</t>
  </si>
  <si>
    <t>乌鸡</t>
  </si>
  <si>
    <t>广州市从化太平联城超市</t>
  </si>
  <si>
    <t>广州市从化广州市从化太平镇回归路19、21号</t>
  </si>
  <si>
    <t>江磊亮</t>
  </si>
  <si>
    <t>佛山市南海区大沥镇桂江三鸟批发市场</t>
  </si>
  <si>
    <t>甲氧苄啶</t>
  </si>
  <si>
    <t>≤50μg/kg</t>
  </si>
  <si>
    <t>231μg/kg</t>
  </si>
  <si>
    <t>酸菜鸭杂</t>
  </si>
  <si>
    <t>（170克*10份）/袋</t>
  </si>
  <si>
    <t>2022/04/09</t>
  </si>
  <si>
    <t>①40
②260
③140
④250
⑤96
CFU/g</t>
  </si>
  <si>
    <t>元贝</t>
  </si>
  <si>
    <t>广州市从化街口骏业水产品档</t>
  </si>
  <si>
    <t>广州市从化区街口街新城市场A区57号</t>
  </si>
  <si>
    <t>黄沙水产交易市场伟记水产</t>
  </si>
  <si>
    <t>广州市荔湾区丛桂路21号三街大闸蟹10档</t>
  </si>
  <si>
    <t>镉(以Cd计)</t>
  </si>
  <si>
    <t>≤2.0mg/kg</t>
  </si>
  <si>
    <t>3.1mg/kg</t>
  </si>
  <si>
    <t>广东省食品工业研究所有限公司(广东省质量监督食品检验站)</t>
  </si>
  <si>
    <t>三文鱼刺身</t>
  </si>
  <si>
    <t>元气寿司餐饮服务管理（深圳）有限公司太阳新天地分店</t>
  </si>
  <si>
    <t>广州市天河区马场路36号B116-B117号（自编号）</t>
  </si>
  <si>
    <r>
      <rPr>
        <sz val="10"/>
        <rFont val="宋体"/>
        <charset val="134"/>
      </rPr>
      <t>①14</t>
    </r>
    <r>
      <rPr>
        <sz val="10"/>
        <rFont val="宋体"/>
        <charset val="134"/>
      </rPr>
      <t xml:space="preserve">0
</t>
    </r>
    <r>
      <rPr>
        <sz val="10"/>
        <rFont val="宋体"/>
        <charset val="134"/>
      </rPr>
      <t>②140</t>
    </r>
    <r>
      <rPr>
        <sz val="10"/>
        <rFont val="宋体"/>
        <charset val="134"/>
      </rPr>
      <t xml:space="preserve">
</t>
    </r>
    <r>
      <rPr>
        <sz val="10"/>
        <rFont val="宋体"/>
        <charset val="134"/>
      </rPr>
      <t>③150</t>
    </r>
    <r>
      <rPr>
        <sz val="10"/>
        <rFont val="宋体"/>
        <charset val="134"/>
      </rPr>
      <t xml:space="preserve">
</t>
    </r>
    <r>
      <rPr>
        <sz val="10"/>
        <rFont val="宋体"/>
        <charset val="134"/>
      </rPr>
      <t>④56</t>
    </r>
    <r>
      <rPr>
        <sz val="10"/>
        <rFont val="宋体"/>
        <charset val="134"/>
      </rPr>
      <t xml:space="preserve">
</t>
    </r>
    <r>
      <rPr>
        <sz val="10"/>
        <rFont val="宋体"/>
        <charset val="134"/>
      </rPr>
      <t>⑤130</t>
    </r>
    <r>
      <rPr>
        <sz val="10"/>
        <rFont val="宋体"/>
        <charset val="134"/>
      </rPr>
      <t xml:space="preserve">
CFU/g</t>
    </r>
  </si>
  <si>
    <t>双沙综合市场 邓春生</t>
  </si>
  <si>
    <t>广州市黄埔区双沙综合市场首层第44、45号档</t>
  </si>
  <si>
    <t>沙步农贸批发市场</t>
  </si>
  <si>
    <t>0.19mg/kg</t>
  </si>
  <si>
    <t>鲜堡无沙紫菜</t>
  </si>
  <si>
    <t>图形+鲜堡</t>
  </si>
  <si>
    <t>100克/包</t>
  </si>
  <si>
    <t>广州市天河区棠下鸿集生活超市</t>
  </si>
  <si>
    <t>广州市天河区棠东东路128号春江花园首层综合市场自编9A</t>
  </si>
  <si>
    <t>泉州市福广家食品有限责任公司</t>
  </si>
  <si>
    <t>福建省泉州市晋江市内坑镇前洪村锦安路3号</t>
  </si>
  <si>
    <t>铅（以 Pb 计）（干重计）</t>
  </si>
  <si>
    <t>≤1.0mg/kg</t>
  </si>
  <si>
    <t>1.54mg/kg</t>
  </si>
  <si>
    <t>柠檬</t>
  </si>
  <si>
    <t>广州市天河区龙洞子红水果档</t>
  </si>
  <si>
    <t>广州市天河区龙洞农贸市场水果档6号</t>
  </si>
  <si>
    <t>天平架市场</t>
  </si>
  <si>
    <t>广州市天河区</t>
  </si>
  <si>
    <t>多菌灵</t>
  </si>
  <si>
    <t>0.911mg/kg</t>
  </si>
  <si>
    <t>汤河粉</t>
  </si>
  <si>
    <t>广州壹号唐厨餐饮有限公司</t>
  </si>
  <si>
    <t>广州市天河区黄埔大道西668号马会酒店主楼首层1-7轴X轴、二层1-7轴X轴</t>
  </si>
  <si>
    <t>0.159g/kg</t>
  </si>
  <si>
    <t>长豆角</t>
  </si>
  <si>
    <t>广州市增城李雪桢蔬菜档</t>
  </si>
  <si>
    <t>广州市增城区荔湖街金徽路1号3幢蔬菜档4、5号</t>
  </si>
  <si>
    <t>丽源蔬菜批发档</t>
  </si>
  <si>
    <t>广东省增城区荔城富力农副批发市场B11丽源蔬菜批发档</t>
  </si>
  <si>
    <t>0.60mg/kg</t>
  </si>
  <si>
    <t>广州市海珠区文周粮油零售店</t>
  </si>
  <si>
    <t>广州市海珠区洪德路福龙东街12-14号全部首层自编84档</t>
  </si>
  <si>
    <t>奕生农副食品贸易行</t>
  </si>
  <si>
    <t>广州市荔湾区花地大道南天嘉粮油市场六街213档、193档</t>
  </si>
  <si>
    <t>酸价</t>
  </si>
  <si>
    <t>3.8mg/g</t>
  </si>
  <si>
    <t>自消毒餐饮具（碗、餐盘）</t>
  </si>
  <si>
    <t>广州市八一实验学校</t>
  </si>
  <si>
    <t>广东省广州市越秀区达道西路5号</t>
  </si>
  <si>
    <t>阴离子合成洗涤剂(以十二烷基苯磺酸钠计)</t>
  </si>
  <si>
    <r>
      <rPr>
        <sz val="10"/>
        <rFont val="宋体"/>
        <charset val="134"/>
      </rPr>
      <t>1、碗：0.022mg/100cm</t>
    </r>
    <r>
      <rPr>
        <vertAlign val="superscript"/>
        <sz val="10"/>
        <rFont val="宋体"/>
        <charset val="134"/>
      </rPr>
      <t>2</t>
    </r>
    <r>
      <rPr>
        <sz val="10"/>
        <rFont val="宋体"/>
        <charset val="134"/>
      </rPr>
      <t xml:space="preserve">
2、餐盘：0.035mg/100cm</t>
    </r>
    <r>
      <rPr>
        <vertAlign val="superscript"/>
        <sz val="10"/>
        <rFont val="宋体"/>
        <charset val="134"/>
      </rPr>
      <t>2</t>
    </r>
  </si>
  <si>
    <t>餐饮具</t>
  </si>
  <si>
    <t>韭菜</t>
  </si>
  <si>
    <t>广州市增城元雀菜档</t>
  </si>
  <si>
    <t>广州市增城区新塘镇群星村初庄市场中路摊76号</t>
  </si>
  <si>
    <t>群星初庄农贸综合市场</t>
  </si>
  <si>
    <t>广东省广州市增城区港口大道41号</t>
  </si>
  <si>
    <t>0.11mg/kg</t>
  </si>
  <si>
    <t>腐霉利</t>
  </si>
  <si>
    <t>≤0.2mg/kg</t>
  </si>
  <si>
    <t>0.42mg/kg</t>
  </si>
  <si>
    <t>三文鱼厚切刺身</t>
  </si>
  <si>
    <t>①75
②75
③63
④39
⑤120
CFU/g</t>
  </si>
  <si>
    <r>
      <rPr>
        <sz val="10"/>
        <rFont val="宋体"/>
        <charset val="134"/>
      </rPr>
      <t>①120000</t>
    </r>
    <r>
      <rPr>
        <sz val="10"/>
        <rFont val="宋体"/>
        <charset val="134"/>
      </rPr>
      <t xml:space="preserve">
</t>
    </r>
    <r>
      <rPr>
        <sz val="10"/>
        <rFont val="宋体"/>
        <charset val="134"/>
      </rPr>
      <t>②100000</t>
    </r>
    <r>
      <rPr>
        <sz val="10"/>
        <rFont val="宋体"/>
        <charset val="134"/>
      </rPr>
      <t xml:space="preserve">
</t>
    </r>
    <r>
      <rPr>
        <sz val="10"/>
        <rFont val="宋体"/>
        <charset val="134"/>
      </rPr>
      <t>③120000</t>
    </r>
    <r>
      <rPr>
        <sz val="10"/>
        <rFont val="宋体"/>
        <charset val="134"/>
      </rPr>
      <t xml:space="preserve">
④92000
⑤130000
CFU/g</t>
    </r>
  </si>
  <si>
    <t>自消毒餐饮具（碗）</t>
  </si>
  <si>
    <t>广州生和餐饮有限公司</t>
  </si>
  <si>
    <t>广州市海珠区江南大道南路436、438号首层部分、二层整层、三层整层</t>
  </si>
  <si>
    <r>
      <rPr>
        <sz val="10"/>
        <rFont val="宋体"/>
        <charset val="134"/>
      </rPr>
      <t>检出/50cm</t>
    </r>
    <r>
      <rPr>
        <vertAlign val="superscript"/>
        <sz val="10"/>
        <rFont val="宋体"/>
        <charset val="134"/>
      </rPr>
      <t>2</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</si>
</sst>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34">
    <font>
      <sz val="11"/>
      <color theme="1"/>
      <name val="宋体"/>
      <charset val="134"/>
      <scheme val="minor"/>
    </font>
    <font>
      <sz val="10"/>
      <color theme="1"/>
      <name val="宋体"/>
      <charset val="134"/>
    </font>
    <font>
      <sz val="10"/>
      <color theme="1"/>
      <name val="宋体"/>
      <charset val="134"/>
      <scheme val="minor"/>
    </font>
    <font>
      <b/>
      <sz val="10"/>
      <name val="宋体"/>
      <charset val="134"/>
    </font>
    <font>
      <sz val="10"/>
      <name val="宋体"/>
      <charset val="134"/>
    </font>
    <font>
      <sz val="10"/>
      <name val="宋体"/>
      <charset val="134"/>
      <scheme val="minor"/>
    </font>
    <font>
      <sz val="10"/>
      <color rgb="FF000000"/>
      <name val="宋体"/>
      <charset val="134"/>
    </font>
    <font>
      <sz val="10"/>
      <color indexed="8"/>
      <name val="宋体"/>
      <charset val="134"/>
    </font>
    <font>
      <sz val="9"/>
      <name val="宋体"/>
      <charset val="134"/>
    </font>
    <font>
      <sz val="11"/>
      <color theme="1"/>
      <name val="宋体"/>
      <charset val="0"/>
      <scheme val="minor"/>
    </font>
    <font>
      <sz val="12"/>
      <name val="宋体"/>
      <charset val="134"/>
    </font>
    <font>
      <sz val="11"/>
      <name val="Calibri"/>
      <charset val="0"/>
    </font>
    <font>
      <b/>
      <sz val="15"/>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
      <sz val="11"/>
      <color rgb="FF9C6500"/>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indexed="8"/>
      <name val="Tahoma"/>
      <charset val="134"/>
    </font>
    <font>
      <sz val="11"/>
      <color theme="1"/>
      <name val="Tahoma"/>
      <charset val="134"/>
    </font>
    <font>
      <vertAlign val="superscrip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4" fillId="5" borderId="6" applyNumberFormat="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0" applyNumberFormat="0" applyFont="0" applyAlignment="0" applyProtection="0">
      <alignment vertical="center"/>
    </xf>
    <xf numFmtId="0" fontId="10" fillId="0" borderId="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24" fillId="0" borderId="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0" fontId="26" fillId="0" borderId="5" applyNumberFormat="0" applyFill="0" applyAlignment="0" applyProtection="0">
      <alignment vertical="center"/>
    </xf>
    <xf numFmtId="0" fontId="16" fillId="19" borderId="0" applyNumberFormat="0" applyBorder="0" applyAlignment="0" applyProtection="0">
      <alignment vertical="center"/>
    </xf>
    <xf numFmtId="0" fontId="18" fillId="0" borderId="7" applyNumberFormat="0" applyFill="0" applyAlignment="0" applyProtection="0">
      <alignment vertical="center"/>
    </xf>
    <xf numFmtId="0" fontId="16" fillId="8" borderId="0" applyNumberFormat="0" applyBorder="0" applyAlignment="0" applyProtection="0">
      <alignment vertical="center"/>
    </xf>
    <xf numFmtId="0" fontId="28" fillId="20" borderId="11" applyNumberFormat="0" applyAlignment="0" applyProtection="0">
      <alignment vertical="center"/>
    </xf>
    <xf numFmtId="0" fontId="27" fillId="20" borderId="6" applyNumberFormat="0" applyAlignment="0" applyProtection="0">
      <alignment vertical="center"/>
    </xf>
    <xf numFmtId="0" fontId="30" fillId="22" borderId="12" applyNumberFormat="0" applyAlignment="0" applyProtection="0">
      <alignment vertical="center"/>
    </xf>
    <xf numFmtId="0" fontId="9" fillId="24" borderId="0" applyNumberFormat="0" applyBorder="0" applyAlignment="0" applyProtection="0">
      <alignment vertical="center"/>
    </xf>
    <xf numFmtId="0" fontId="16" fillId="15" borderId="0" applyNumberFormat="0" applyBorder="0" applyAlignment="0" applyProtection="0">
      <alignment vertical="center"/>
    </xf>
    <xf numFmtId="0" fontId="23" fillId="0" borderId="9" applyNumberFormat="0" applyFill="0" applyAlignment="0" applyProtection="0">
      <alignment vertical="center"/>
    </xf>
    <xf numFmtId="0" fontId="10" fillId="0" borderId="0">
      <alignment vertical="center"/>
    </xf>
    <xf numFmtId="0" fontId="21" fillId="0" borderId="8" applyNumberFormat="0" applyFill="0" applyAlignment="0" applyProtection="0">
      <alignment vertical="center"/>
    </xf>
    <xf numFmtId="0" fontId="29" fillId="21" borderId="0" applyNumberFormat="0" applyBorder="0" applyAlignment="0" applyProtection="0">
      <alignment vertical="center"/>
    </xf>
    <xf numFmtId="0" fontId="0" fillId="0" borderId="0">
      <alignment vertical="center"/>
    </xf>
    <xf numFmtId="0" fontId="0" fillId="0" borderId="0">
      <alignment vertical="center"/>
    </xf>
    <xf numFmtId="0" fontId="25" fillId="18" borderId="0" applyNumberFormat="0" applyBorder="0" applyAlignment="0" applyProtection="0">
      <alignment vertical="center"/>
    </xf>
    <xf numFmtId="0" fontId="9" fillId="25" borderId="0" applyNumberFormat="0" applyBorder="0" applyAlignment="0" applyProtection="0">
      <alignment vertical="center"/>
    </xf>
    <xf numFmtId="0" fontId="16" fillId="10"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6" fillId="27"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6" fillId="31" borderId="0" applyNumberFormat="0" applyBorder="0" applyAlignment="0" applyProtection="0">
      <alignment vertical="center"/>
    </xf>
    <xf numFmtId="0" fontId="10" fillId="0" borderId="0">
      <alignment vertical="center"/>
    </xf>
    <xf numFmtId="0" fontId="9" fillId="26"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9" fillId="3" borderId="0" applyNumberFormat="0" applyBorder="0" applyAlignment="0" applyProtection="0">
      <alignment vertical="center"/>
    </xf>
    <xf numFmtId="0" fontId="16" fillId="14"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24" fillId="0" borderId="0">
      <alignment vertical="center"/>
    </xf>
    <xf numFmtId="0" fontId="0" fillId="0" borderId="0"/>
    <xf numFmtId="0" fontId="31" fillId="0" borderId="0">
      <alignment vertical="center"/>
    </xf>
    <xf numFmtId="0" fontId="10" fillId="0" borderId="0">
      <alignment vertical="center"/>
    </xf>
    <xf numFmtId="0" fontId="8" fillId="0" borderId="0">
      <alignment vertical="center"/>
    </xf>
    <xf numFmtId="0" fontId="31"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8" fillId="0" borderId="0">
      <alignment vertical="center"/>
    </xf>
    <xf numFmtId="0" fontId="10" fillId="0" borderId="0"/>
    <xf numFmtId="0" fontId="10" fillId="0" borderId="0">
      <alignment vertical="center"/>
    </xf>
    <xf numFmtId="0" fontId="0" fillId="0" borderId="0">
      <alignment vertical="center"/>
    </xf>
    <xf numFmtId="0" fontId="10" fillId="0" borderId="0">
      <alignment vertical="center"/>
    </xf>
    <xf numFmtId="0" fontId="11" fillId="0" borderId="0"/>
    <xf numFmtId="0" fontId="0" fillId="0" borderId="0">
      <alignment vertical="center"/>
    </xf>
    <xf numFmtId="0" fontId="32" fillId="0" borderId="0"/>
    <xf numFmtId="0" fontId="10" fillId="0" borderId="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14" fontId="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5" fillId="0" borderId="2" xfId="34"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76" fontId="4" fillId="0" borderId="2" xfId="59"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4" fillId="0" borderId="2" xfId="59"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2" fillId="0" borderId="2" xfId="3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8" fillId="0" borderId="2" xfId="34" applyNumberFormat="1" applyFont="1" applyFill="1" applyBorder="1" applyAlignment="1">
      <alignment horizontal="center" vertical="center" wrapText="1"/>
    </xf>
    <xf numFmtId="0" fontId="4" fillId="0" borderId="2" xfId="62" applyNumberFormat="1"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0" fontId="4" fillId="0" borderId="2" xfId="34"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0" fontId="4" fillId="0" borderId="3" xfId="34" applyNumberFormat="1" applyFont="1" applyFill="1" applyBorder="1" applyAlignment="1">
      <alignment horizontal="center" vertical="center" wrapText="1"/>
    </xf>
    <xf numFmtId="0" fontId="4" fillId="0" borderId="4" xfId="34"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A45"/>
  <sheetViews>
    <sheetView tabSelected="1" zoomScale="80" zoomScaleNormal="80" workbookViewId="0">
      <selection activeCell="A2" sqref="A2"/>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5"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84" width="9" style="2"/>
  </cols>
  <sheetData>
    <row r="1" spans="1:17">
      <c r="A1" s="6" t="s">
        <v>0</v>
      </c>
      <c r="B1" s="7"/>
      <c r="C1" s="7"/>
      <c r="D1" s="7"/>
      <c r="E1" s="8"/>
      <c r="F1" s="7"/>
      <c r="G1" s="7"/>
      <c r="H1" s="7"/>
      <c r="I1" s="7"/>
      <c r="J1" s="7"/>
      <c r="K1" s="7"/>
      <c r="L1" s="7"/>
      <c r="M1" s="7"/>
      <c r="N1" s="7"/>
      <c r="O1" s="7"/>
      <c r="P1" s="7"/>
      <c r="Q1" s="7"/>
    </row>
    <row r="2" s="1" customFormat="1" ht="24" spans="1:16381">
      <c r="A2" s="9" t="s">
        <v>1</v>
      </c>
      <c r="B2" s="9" t="s">
        <v>2</v>
      </c>
      <c r="C2" s="9" t="s">
        <v>3</v>
      </c>
      <c r="D2" s="9" t="s">
        <v>4</v>
      </c>
      <c r="E2" s="10" t="s">
        <v>5</v>
      </c>
      <c r="F2" s="9" t="s">
        <v>6</v>
      </c>
      <c r="G2" s="9" t="s">
        <v>7</v>
      </c>
      <c r="H2" s="11" t="s">
        <v>8</v>
      </c>
      <c r="I2" s="11" t="s">
        <v>9</v>
      </c>
      <c r="J2" s="28" t="s">
        <v>10</v>
      </c>
      <c r="K2" s="28" t="s">
        <v>11</v>
      </c>
      <c r="L2" s="28" t="s">
        <v>12</v>
      </c>
      <c r="M2" s="9" t="s">
        <v>13</v>
      </c>
      <c r="N2" s="9" t="s">
        <v>14</v>
      </c>
      <c r="O2" s="9" t="s">
        <v>15</v>
      </c>
      <c r="P2" s="9" t="s">
        <v>16</v>
      </c>
      <c r="Q2" s="9" t="s">
        <v>17</v>
      </c>
      <c r="R2" s="9"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36" spans="1:18">
      <c r="A3" s="12">
        <f>COUNT($A$1:A2)+1</f>
        <v>1</v>
      </c>
      <c r="B3" s="13" t="s">
        <v>19</v>
      </c>
      <c r="C3" s="13" t="s">
        <v>20</v>
      </c>
      <c r="D3" s="13" t="s">
        <v>20</v>
      </c>
      <c r="E3" s="13" t="s">
        <v>20</v>
      </c>
      <c r="F3" s="13" t="s">
        <v>21</v>
      </c>
      <c r="G3" s="13" t="s">
        <v>22</v>
      </c>
      <c r="H3" s="13" t="s">
        <v>20</v>
      </c>
      <c r="I3" s="13" t="s">
        <v>20</v>
      </c>
      <c r="J3" s="13" t="s">
        <v>23</v>
      </c>
      <c r="K3" s="13" t="s">
        <v>24</v>
      </c>
      <c r="L3" s="13" t="s">
        <v>25</v>
      </c>
      <c r="M3" s="13" t="s">
        <v>26</v>
      </c>
      <c r="N3" s="13" t="s">
        <v>27</v>
      </c>
      <c r="O3" s="13" t="s">
        <v>28</v>
      </c>
      <c r="P3" s="23" t="s">
        <v>29</v>
      </c>
      <c r="Q3" s="13" t="s">
        <v>30</v>
      </c>
      <c r="R3" s="24"/>
    </row>
    <row r="4" s="2" customFormat="1" ht="36" spans="1:18">
      <c r="A4" s="12">
        <f>COUNT($A$1:A3)+1</f>
        <v>2</v>
      </c>
      <c r="B4" s="12" t="s">
        <v>31</v>
      </c>
      <c r="C4" s="12" t="s">
        <v>20</v>
      </c>
      <c r="D4" s="14" t="s">
        <v>32</v>
      </c>
      <c r="E4" s="15">
        <v>44709</v>
      </c>
      <c r="F4" s="14" t="s">
        <v>33</v>
      </c>
      <c r="G4" s="14" t="s">
        <v>34</v>
      </c>
      <c r="H4" s="14" t="s">
        <v>35</v>
      </c>
      <c r="I4" s="14" t="s">
        <v>34</v>
      </c>
      <c r="J4" s="14" t="s">
        <v>20</v>
      </c>
      <c r="K4" s="14" t="s">
        <v>20</v>
      </c>
      <c r="L4" s="14" t="s">
        <v>20</v>
      </c>
      <c r="M4" s="12" t="s">
        <v>36</v>
      </c>
      <c r="N4" s="14" t="s">
        <v>37</v>
      </c>
      <c r="O4" s="12" t="s">
        <v>38</v>
      </c>
      <c r="P4" s="13" t="s">
        <v>39</v>
      </c>
      <c r="Q4" s="12" t="s">
        <v>40</v>
      </c>
      <c r="R4" s="17"/>
    </row>
    <row r="5" ht="36" spans="1:18">
      <c r="A5" s="12">
        <f>COUNT($A$1:A4)+1</f>
        <v>3</v>
      </c>
      <c r="B5" s="12" t="s">
        <v>41</v>
      </c>
      <c r="C5" s="12" t="s">
        <v>20</v>
      </c>
      <c r="D5" s="12" t="s">
        <v>20</v>
      </c>
      <c r="E5" s="13" t="s">
        <v>20</v>
      </c>
      <c r="F5" s="12" t="s">
        <v>42</v>
      </c>
      <c r="G5" s="12" t="s">
        <v>43</v>
      </c>
      <c r="H5" s="12" t="s">
        <v>20</v>
      </c>
      <c r="I5" s="12" t="s">
        <v>20</v>
      </c>
      <c r="J5" s="12" t="s">
        <v>44</v>
      </c>
      <c r="K5" s="12" t="s">
        <v>45</v>
      </c>
      <c r="L5" s="12" t="s">
        <v>46</v>
      </c>
      <c r="M5" s="12" t="s">
        <v>47</v>
      </c>
      <c r="N5" s="14" t="s">
        <v>48</v>
      </c>
      <c r="O5" s="14" t="s">
        <v>49</v>
      </c>
      <c r="P5" s="13" t="s">
        <v>39</v>
      </c>
      <c r="Q5" s="12" t="s">
        <v>30</v>
      </c>
      <c r="R5" s="12"/>
    </row>
    <row r="6" s="2" customFormat="1" ht="72" spans="1:18">
      <c r="A6" s="12">
        <f>COUNT($A$1:A5)+1</f>
        <v>4</v>
      </c>
      <c r="B6" s="13" t="s">
        <v>50</v>
      </c>
      <c r="C6" s="13" t="s">
        <v>20</v>
      </c>
      <c r="D6" s="16" t="s">
        <v>51</v>
      </c>
      <c r="E6" s="16" t="s">
        <v>52</v>
      </c>
      <c r="F6" s="16" t="s">
        <v>53</v>
      </c>
      <c r="G6" s="16" t="s">
        <v>54</v>
      </c>
      <c r="H6" s="16" t="s">
        <v>53</v>
      </c>
      <c r="I6" s="16" t="s">
        <v>54</v>
      </c>
      <c r="J6" s="16" t="s">
        <v>20</v>
      </c>
      <c r="K6" s="16" t="s">
        <v>20</v>
      </c>
      <c r="L6" s="16" t="s">
        <v>20</v>
      </c>
      <c r="M6" s="16" t="s">
        <v>55</v>
      </c>
      <c r="N6" s="16" t="s">
        <v>56</v>
      </c>
      <c r="O6" s="29" t="s">
        <v>57</v>
      </c>
      <c r="P6" s="30" t="s">
        <v>58</v>
      </c>
      <c r="Q6" s="13" t="s">
        <v>59</v>
      </c>
      <c r="R6" s="17"/>
    </row>
    <row r="7" ht="60" spans="1:18">
      <c r="A7" s="12">
        <f>COUNT($A$1:A6)+1</f>
        <v>5</v>
      </c>
      <c r="B7" s="17" t="s">
        <v>60</v>
      </c>
      <c r="C7" s="17" t="s">
        <v>20</v>
      </c>
      <c r="D7" s="17" t="s">
        <v>20</v>
      </c>
      <c r="E7" s="13" t="s">
        <v>20</v>
      </c>
      <c r="F7" s="17" t="s">
        <v>61</v>
      </c>
      <c r="G7" s="17" t="s">
        <v>62</v>
      </c>
      <c r="H7" s="17" t="s">
        <v>20</v>
      </c>
      <c r="I7" s="17" t="s">
        <v>20</v>
      </c>
      <c r="J7" s="26" t="s">
        <v>63</v>
      </c>
      <c r="K7" s="26" t="s">
        <v>64</v>
      </c>
      <c r="L7" s="17" t="s">
        <v>25</v>
      </c>
      <c r="M7" s="31" t="s">
        <v>65</v>
      </c>
      <c r="N7" s="31" t="s">
        <v>66</v>
      </c>
      <c r="O7" s="31" t="s">
        <v>67</v>
      </c>
      <c r="P7" s="13" t="s">
        <v>68</v>
      </c>
      <c r="Q7" s="34" t="s">
        <v>30</v>
      </c>
      <c r="R7" s="14"/>
    </row>
    <row r="8" s="2" customFormat="1" ht="72" spans="1:18">
      <c r="A8" s="18">
        <f>COUNT($A$1:A7)+1</f>
        <v>6</v>
      </c>
      <c r="B8" s="14" t="s">
        <v>69</v>
      </c>
      <c r="C8" s="14" t="s">
        <v>20</v>
      </c>
      <c r="D8" s="14" t="s">
        <v>70</v>
      </c>
      <c r="E8" s="15">
        <v>44659</v>
      </c>
      <c r="F8" s="14" t="s">
        <v>71</v>
      </c>
      <c r="G8" s="14" t="s">
        <v>72</v>
      </c>
      <c r="H8" s="14" t="s">
        <v>73</v>
      </c>
      <c r="I8" s="14" t="s">
        <v>74</v>
      </c>
      <c r="J8" s="14" t="s">
        <v>20</v>
      </c>
      <c r="K8" s="14" t="s">
        <v>20</v>
      </c>
      <c r="L8" s="14" t="s">
        <v>20</v>
      </c>
      <c r="M8" s="30" t="s">
        <v>55</v>
      </c>
      <c r="N8" s="30" t="s">
        <v>75</v>
      </c>
      <c r="O8" s="30" t="s">
        <v>76</v>
      </c>
      <c r="P8" s="14" t="s">
        <v>77</v>
      </c>
      <c r="Q8" s="14" t="s">
        <v>78</v>
      </c>
      <c r="R8" s="35"/>
    </row>
    <row r="9" s="2" customFormat="1" ht="72" spans="1:18">
      <c r="A9" s="19"/>
      <c r="B9" s="14"/>
      <c r="C9" s="14"/>
      <c r="D9" s="14"/>
      <c r="E9" s="14"/>
      <c r="F9" s="14"/>
      <c r="G9" s="14"/>
      <c r="H9" s="14"/>
      <c r="I9" s="14"/>
      <c r="J9" s="14"/>
      <c r="K9" s="14"/>
      <c r="L9" s="14"/>
      <c r="M9" s="30" t="s">
        <v>79</v>
      </c>
      <c r="N9" s="30" t="s">
        <v>80</v>
      </c>
      <c r="O9" s="30" t="s">
        <v>81</v>
      </c>
      <c r="P9" s="14"/>
      <c r="Q9" s="14"/>
      <c r="R9" s="36"/>
    </row>
    <row r="10" s="2" customFormat="1" ht="60" spans="1:18">
      <c r="A10" s="12">
        <f>COUNT($A$1:A9)+1</f>
        <v>7</v>
      </c>
      <c r="B10" s="14" t="s">
        <v>82</v>
      </c>
      <c r="C10" s="14" t="s">
        <v>20</v>
      </c>
      <c r="D10" s="14" t="s">
        <v>83</v>
      </c>
      <c r="E10" s="13" t="s">
        <v>20</v>
      </c>
      <c r="F10" s="14" t="s">
        <v>84</v>
      </c>
      <c r="G10" s="14" t="s">
        <v>85</v>
      </c>
      <c r="H10" s="14" t="s">
        <v>20</v>
      </c>
      <c r="I10" s="14" t="s">
        <v>20</v>
      </c>
      <c r="J10" s="14" t="s">
        <v>20</v>
      </c>
      <c r="K10" s="14" t="s">
        <v>86</v>
      </c>
      <c r="L10" s="14" t="s">
        <v>46</v>
      </c>
      <c r="M10" s="12" t="s">
        <v>87</v>
      </c>
      <c r="N10" s="13" t="s">
        <v>88</v>
      </c>
      <c r="O10" s="13" t="s">
        <v>89</v>
      </c>
      <c r="P10" s="13" t="s">
        <v>90</v>
      </c>
      <c r="Q10" s="14" t="s">
        <v>30</v>
      </c>
      <c r="R10" s="37"/>
    </row>
    <row r="11" s="2" customFormat="1" ht="72" spans="1:18">
      <c r="A11" s="12">
        <f>COUNT($A$1:A10)+1</f>
        <v>8</v>
      </c>
      <c r="B11" s="12" t="s">
        <v>91</v>
      </c>
      <c r="C11" s="12" t="s">
        <v>20</v>
      </c>
      <c r="D11" s="14" t="s">
        <v>92</v>
      </c>
      <c r="E11" s="15">
        <v>44476</v>
      </c>
      <c r="F11" s="20" t="s">
        <v>93</v>
      </c>
      <c r="G11" s="14" t="s">
        <v>94</v>
      </c>
      <c r="H11" s="14" t="s">
        <v>95</v>
      </c>
      <c r="I11" s="14" t="s">
        <v>96</v>
      </c>
      <c r="J11" s="14" t="s">
        <v>20</v>
      </c>
      <c r="K11" s="14" t="s">
        <v>20</v>
      </c>
      <c r="L11" s="14" t="s">
        <v>20</v>
      </c>
      <c r="M11" s="12" t="s">
        <v>55</v>
      </c>
      <c r="N11" s="14" t="s">
        <v>97</v>
      </c>
      <c r="O11" s="14" t="s">
        <v>98</v>
      </c>
      <c r="P11" s="13" t="s">
        <v>39</v>
      </c>
      <c r="Q11" s="12" t="s">
        <v>99</v>
      </c>
      <c r="R11" s="17"/>
    </row>
    <row r="12" s="2" customFormat="1" ht="36" spans="1:18">
      <c r="A12" s="12">
        <f>COUNT($A$1:A11)+1</f>
        <v>9</v>
      </c>
      <c r="B12" s="13" t="s">
        <v>100</v>
      </c>
      <c r="C12" s="13" t="s">
        <v>20</v>
      </c>
      <c r="D12" s="13" t="s">
        <v>20</v>
      </c>
      <c r="E12" s="13" t="s">
        <v>20</v>
      </c>
      <c r="F12" s="13" t="s">
        <v>101</v>
      </c>
      <c r="G12" s="13" t="s">
        <v>102</v>
      </c>
      <c r="H12" s="13" t="s">
        <v>20</v>
      </c>
      <c r="I12" s="13" t="s">
        <v>20</v>
      </c>
      <c r="J12" s="13" t="s">
        <v>103</v>
      </c>
      <c r="K12" s="13" t="s">
        <v>104</v>
      </c>
      <c r="L12" s="13" t="s">
        <v>25</v>
      </c>
      <c r="M12" s="13" t="s">
        <v>105</v>
      </c>
      <c r="N12" s="13" t="s">
        <v>88</v>
      </c>
      <c r="O12" s="13" t="s">
        <v>106</v>
      </c>
      <c r="P12" s="23" t="s">
        <v>29</v>
      </c>
      <c r="Q12" s="13" t="s">
        <v>30</v>
      </c>
      <c r="R12" s="12"/>
    </row>
    <row r="13" s="2" customFormat="1" ht="36" spans="1:18">
      <c r="A13" s="12">
        <f>COUNT($A$1:A12)+1</f>
        <v>10</v>
      </c>
      <c r="B13" s="12" t="s">
        <v>107</v>
      </c>
      <c r="C13" s="12" t="s">
        <v>20</v>
      </c>
      <c r="D13" s="12" t="s">
        <v>32</v>
      </c>
      <c r="E13" s="21">
        <v>44706</v>
      </c>
      <c r="F13" s="12" t="s">
        <v>108</v>
      </c>
      <c r="G13" s="12" t="s">
        <v>109</v>
      </c>
      <c r="H13" s="12" t="s">
        <v>108</v>
      </c>
      <c r="I13" s="12" t="s">
        <v>109</v>
      </c>
      <c r="J13" s="12" t="s">
        <v>20</v>
      </c>
      <c r="K13" s="12" t="s">
        <v>20</v>
      </c>
      <c r="L13" s="12" t="s">
        <v>20</v>
      </c>
      <c r="M13" s="12" t="s">
        <v>36</v>
      </c>
      <c r="N13" s="14" t="s">
        <v>37</v>
      </c>
      <c r="O13" s="12" t="s">
        <v>110</v>
      </c>
      <c r="P13" s="13" t="s">
        <v>39</v>
      </c>
      <c r="Q13" s="12" t="s">
        <v>40</v>
      </c>
      <c r="R13" s="13"/>
    </row>
    <row r="14" s="2" customFormat="1" ht="36" spans="1:18">
      <c r="A14" s="12">
        <f>COUNT($A$1:A13)+1</f>
        <v>11</v>
      </c>
      <c r="B14" s="12" t="s">
        <v>111</v>
      </c>
      <c r="C14" s="12" t="s">
        <v>20</v>
      </c>
      <c r="D14" s="12" t="s">
        <v>20</v>
      </c>
      <c r="E14" s="13" t="s">
        <v>20</v>
      </c>
      <c r="F14" s="12" t="s">
        <v>112</v>
      </c>
      <c r="G14" s="12" t="s">
        <v>113</v>
      </c>
      <c r="H14" s="12" t="s">
        <v>20</v>
      </c>
      <c r="I14" s="12" t="s">
        <v>20</v>
      </c>
      <c r="J14" s="12" t="s">
        <v>114</v>
      </c>
      <c r="K14" s="12" t="s">
        <v>115</v>
      </c>
      <c r="L14" s="12" t="s">
        <v>116</v>
      </c>
      <c r="M14" s="13" t="s">
        <v>117</v>
      </c>
      <c r="N14" s="13" t="s">
        <v>118</v>
      </c>
      <c r="O14" s="13" t="s">
        <v>119</v>
      </c>
      <c r="P14" s="32" t="s">
        <v>120</v>
      </c>
      <c r="Q14" s="12" t="s">
        <v>30</v>
      </c>
      <c r="R14" s="12"/>
    </row>
    <row r="15" s="2" customFormat="1" ht="48" customHeight="1" spans="1:18">
      <c r="A15" s="12">
        <f>COUNT($A$1:A14)+1</f>
        <v>12</v>
      </c>
      <c r="B15" s="12" t="s">
        <v>121</v>
      </c>
      <c r="C15" s="12" t="s">
        <v>122</v>
      </c>
      <c r="D15" s="14" t="s">
        <v>123</v>
      </c>
      <c r="E15" s="15">
        <v>44563</v>
      </c>
      <c r="F15" s="14" t="s">
        <v>124</v>
      </c>
      <c r="G15" s="14" t="s">
        <v>125</v>
      </c>
      <c r="H15" s="14" t="s">
        <v>124</v>
      </c>
      <c r="I15" s="14" t="s">
        <v>125</v>
      </c>
      <c r="J15" s="14" t="s">
        <v>126</v>
      </c>
      <c r="K15" s="14" t="s">
        <v>127</v>
      </c>
      <c r="L15" s="14" t="s">
        <v>128</v>
      </c>
      <c r="M15" s="12" t="s">
        <v>129</v>
      </c>
      <c r="N15" s="14" t="s">
        <v>130</v>
      </c>
      <c r="O15" s="14" t="s">
        <v>131</v>
      </c>
      <c r="P15" s="13" t="s">
        <v>39</v>
      </c>
      <c r="Q15" s="12" t="s">
        <v>132</v>
      </c>
      <c r="R15" s="17"/>
    </row>
    <row r="16" s="2" customFormat="1" ht="43" customHeight="1" spans="1:18">
      <c r="A16" s="12">
        <f>COUNT($A$1:A15)+1</f>
        <v>13</v>
      </c>
      <c r="B16" s="14" t="s">
        <v>133</v>
      </c>
      <c r="C16" s="12" t="s">
        <v>20</v>
      </c>
      <c r="D16" s="14" t="s">
        <v>32</v>
      </c>
      <c r="E16" s="13" t="s">
        <v>20</v>
      </c>
      <c r="F16" s="12" t="s">
        <v>134</v>
      </c>
      <c r="G16" s="12" t="s">
        <v>135</v>
      </c>
      <c r="H16" s="14" t="s">
        <v>20</v>
      </c>
      <c r="I16" s="14" t="s">
        <v>20</v>
      </c>
      <c r="J16" s="12" t="s">
        <v>136</v>
      </c>
      <c r="K16" s="12" t="s">
        <v>137</v>
      </c>
      <c r="L16" s="14" t="s">
        <v>46</v>
      </c>
      <c r="M16" s="12" t="s">
        <v>138</v>
      </c>
      <c r="N16" s="14" t="s">
        <v>66</v>
      </c>
      <c r="O16" s="14" t="s">
        <v>139</v>
      </c>
      <c r="P16" s="13" t="s">
        <v>39</v>
      </c>
      <c r="Q16" s="12" t="s">
        <v>30</v>
      </c>
      <c r="R16" s="37"/>
    </row>
    <row r="17" ht="72" spans="1:18">
      <c r="A17" s="12">
        <f>COUNT($A$1:A16)+1</f>
        <v>14</v>
      </c>
      <c r="B17" s="17" t="s">
        <v>140</v>
      </c>
      <c r="C17" s="17" t="s">
        <v>141</v>
      </c>
      <c r="D17" s="17" t="s">
        <v>142</v>
      </c>
      <c r="E17" s="22">
        <v>44654</v>
      </c>
      <c r="F17" s="17" t="s">
        <v>143</v>
      </c>
      <c r="G17" s="17" t="s">
        <v>144</v>
      </c>
      <c r="H17" s="17" t="s">
        <v>145</v>
      </c>
      <c r="I17" s="17" t="s">
        <v>146</v>
      </c>
      <c r="J17" s="26" t="s">
        <v>147</v>
      </c>
      <c r="K17" s="26" t="s">
        <v>148</v>
      </c>
      <c r="L17" s="17" t="s">
        <v>149</v>
      </c>
      <c r="M17" s="31" t="s">
        <v>55</v>
      </c>
      <c r="N17" s="31" t="s">
        <v>150</v>
      </c>
      <c r="O17" s="31" t="s">
        <v>151</v>
      </c>
      <c r="P17" s="13" t="s">
        <v>68</v>
      </c>
      <c r="Q17" s="34" t="s">
        <v>152</v>
      </c>
      <c r="R17" s="17"/>
    </row>
    <row r="18" ht="36" spans="1:18">
      <c r="A18" s="12">
        <f>COUNT($A$1:A17)+1</f>
        <v>15</v>
      </c>
      <c r="B18" s="12" t="s">
        <v>153</v>
      </c>
      <c r="C18" s="12" t="s">
        <v>20</v>
      </c>
      <c r="D18" s="14" t="s">
        <v>20</v>
      </c>
      <c r="E18" s="13" t="s">
        <v>20</v>
      </c>
      <c r="F18" s="14" t="s">
        <v>154</v>
      </c>
      <c r="G18" s="14" t="s">
        <v>155</v>
      </c>
      <c r="H18" s="14" t="s">
        <v>20</v>
      </c>
      <c r="I18" s="14" t="s">
        <v>20</v>
      </c>
      <c r="J18" s="14" t="s">
        <v>156</v>
      </c>
      <c r="K18" s="14" t="s">
        <v>157</v>
      </c>
      <c r="L18" s="14" t="s">
        <v>158</v>
      </c>
      <c r="M18" s="12" t="s">
        <v>159</v>
      </c>
      <c r="N18" s="14" t="s">
        <v>88</v>
      </c>
      <c r="O18" s="14" t="s">
        <v>160</v>
      </c>
      <c r="P18" s="13" t="s">
        <v>39</v>
      </c>
      <c r="Q18" s="14" t="s">
        <v>30</v>
      </c>
      <c r="R18" s="37"/>
    </row>
    <row r="19" ht="72" spans="1:18">
      <c r="A19" s="12">
        <f>COUNT($A$1:A18)+1</f>
        <v>16</v>
      </c>
      <c r="B19" s="14" t="s">
        <v>161</v>
      </c>
      <c r="C19" s="14" t="s">
        <v>162</v>
      </c>
      <c r="D19" s="14" t="s">
        <v>163</v>
      </c>
      <c r="E19" s="15">
        <v>44635</v>
      </c>
      <c r="F19" s="14" t="s">
        <v>164</v>
      </c>
      <c r="G19" s="14" t="s">
        <v>165</v>
      </c>
      <c r="H19" s="14" t="s">
        <v>166</v>
      </c>
      <c r="I19" s="14" t="s">
        <v>167</v>
      </c>
      <c r="J19" s="14" t="s">
        <v>168</v>
      </c>
      <c r="K19" s="14" t="s">
        <v>20</v>
      </c>
      <c r="L19" s="14" t="s">
        <v>25</v>
      </c>
      <c r="M19" s="14" t="s">
        <v>55</v>
      </c>
      <c r="N19" s="14" t="s">
        <v>75</v>
      </c>
      <c r="O19" s="14" t="s">
        <v>169</v>
      </c>
      <c r="P19" s="14" t="s">
        <v>77</v>
      </c>
      <c r="Q19" s="14" t="s">
        <v>78</v>
      </c>
      <c r="R19" s="38"/>
    </row>
    <row r="20" s="3" customFormat="1" ht="48" spans="1:16381">
      <c r="A20" s="12">
        <f>COUNT($A$1:A19)+1</f>
        <v>17</v>
      </c>
      <c r="B20" s="14" t="s">
        <v>170</v>
      </c>
      <c r="C20" s="12" t="s">
        <v>20</v>
      </c>
      <c r="D20" s="14" t="s">
        <v>32</v>
      </c>
      <c r="E20" s="13" t="s">
        <v>20</v>
      </c>
      <c r="F20" s="12" t="s">
        <v>171</v>
      </c>
      <c r="G20" s="12" t="s">
        <v>172</v>
      </c>
      <c r="H20" s="14" t="s">
        <v>20</v>
      </c>
      <c r="I20" s="14" t="s">
        <v>20</v>
      </c>
      <c r="J20" s="12" t="s">
        <v>173</v>
      </c>
      <c r="K20" s="12" t="s">
        <v>174</v>
      </c>
      <c r="L20" s="14" t="s">
        <v>46</v>
      </c>
      <c r="M20" s="12" t="s">
        <v>175</v>
      </c>
      <c r="N20" s="14" t="s">
        <v>176</v>
      </c>
      <c r="O20" s="14" t="s">
        <v>177</v>
      </c>
      <c r="P20" s="13" t="s">
        <v>39</v>
      </c>
      <c r="Q20" s="12" t="s">
        <v>30</v>
      </c>
      <c r="R20" s="14"/>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row>
    <row r="21" s="2" customFormat="1" ht="48" spans="1:18">
      <c r="A21" s="12">
        <f>COUNT($A$1:A20)+1</f>
        <v>18</v>
      </c>
      <c r="B21" s="12" t="s">
        <v>178</v>
      </c>
      <c r="C21" s="12" t="s">
        <v>20</v>
      </c>
      <c r="D21" s="14" t="s">
        <v>32</v>
      </c>
      <c r="E21" s="15">
        <v>44702</v>
      </c>
      <c r="F21" s="14" t="s">
        <v>179</v>
      </c>
      <c r="G21" s="14" t="s">
        <v>180</v>
      </c>
      <c r="H21" s="14" t="s">
        <v>181</v>
      </c>
      <c r="I21" s="14" t="s">
        <v>180</v>
      </c>
      <c r="J21" s="14" t="s">
        <v>20</v>
      </c>
      <c r="K21" s="14" t="s">
        <v>20</v>
      </c>
      <c r="L21" s="14" t="s">
        <v>20</v>
      </c>
      <c r="M21" s="12" t="s">
        <v>36</v>
      </c>
      <c r="N21" s="14" t="s">
        <v>37</v>
      </c>
      <c r="O21" s="14" t="s">
        <v>182</v>
      </c>
      <c r="P21" s="13" t="s">
        <v>39</v>
      </c>
      <c r="Q21" s="12" t="s">
        <v>40</v>
      </c>
      <c r="R21" s="14"/>
    </row>
    <row r="22" s="2" customFormat="1" ht="72" spans="1:18">
      <c r="A22" s="18">
        <f>COUNT($A$1:A21)+1</f>
        <v>19</v>
      </c>
      <c r="B22" s="17" t="s">
        <v>183</v>
      </c>
      <c r="C22" s="17" t="s">
        <v>20</v>
      </c>
      <c r="D22" s="17" t="s">
        <v>32</v>
      </c>
      <c r="E22" s="17" t="s">
        <v>20</v>
      </c>
      <c r="F22" s="17" t="s">
        <v>184</v>
      </c>
      <c r="G22" s="17" t="s">
        <v>185</v>
      </c>
      <c r="H22" s="17" t="s">
        <v>184</v>
      </c>
      <c r="I22" s="17" t="s">
        <v>185</v>
      </c>
      <c r="J22" s="17" t="s">
        <v>20</v>
      </c>
      <c r="K22" s="17" t="s">
        <v>20</v>
      </c>
      <c r="L22" s="17"/>
      <c r="M22" s="17" t="s">
        <v>79</v>
      </c>
      <c r="N22" s="17" t="s">
        <v>80</v>
      </c>
      <c r="O22" s="13" t="s">
        <v>186</v>
      </c>
      <c r="P22" s="13" t="s">
        <v>187</v>
      </c>
      <c r="Q22" s="17" t="s">
        <v>188</v>
      </c>
      <c r="R22" s="39"/>
    </row>
    <row r="23" s="2" customFormat="1" ht="72" spans="1:18">
      <c r="A23" s="19"/>
      <c r="B23" s="17"/>
      <c r="C23" s="17"/>
      <c r="D23" s="17"/>
      <c r="E23" s="17"/>
      <c r="F23" s="17"/>
      <c r="G23" s="17"/>
      <c r="H23" s="17"/>
      <c r="I23" s="17"/>
      <c r="J23" s="17"/>
      <c r="K23" s="17"/>
      <c r="L23" s="17"/>
      <c r="M23" s="17" t="s">
        <v>55</v>
      </c>
      <c r="N23" s="17" t="s">
        <v>189</v>
      </c>
      <c r="O23" s="13" t="s">
        <v>190</v>
      </c>
      <c r="P23" s="13"/>
      <c r="Q23" s="17"/>
      <c r="R23" s="40"/>
    </row>
    <row r="24" s="2" customFormat="1" ht="36" spans="1:18">
      <c r="A24" s="12">
        <f>COUNT($A$1:A23)+1</f>
        <v>20</v>
      </c>
      <c r="B24" s="12" t="s">
        <v>111</v>
      </c>
      <c r="C24" s="12" t="s">
        <v>20</v>
      </c>
      <c r="D24" s="12" t="s">
        <v>32</v>
      </c>
      <c r="E24" s="13" t="s">
        <v>20</v>
      </c>
      <c r="F24" s="12" t="s">
        <v>191</v>
      </c>
      <c r="G24" s="12" t="s">
        <v>192</v>
      </c>
      <c r="H24" s="12" t="s">
        <v>20</v>
      </c>
      <c r="I24" s="12" t="s">
        <v>20</v>
      </c>
      <c r="J24" s="12" t="s">
        <v>193</v>
      </c>
      <c r="K24" s="12" t="s">
        <v>194</v>
      </c>
      <c r="L24" s="12" t="s">
        <v>158</v>
      </c>
      <c r="M24" s="12" t="s">
        <v>117</v>
      </c>
      <c r="N24" s="14" t="s">
        <v>118</v>
      </c>
      <c r="O24" s="14" t="s">
        <v>195</v>
      </c>
      <c r="P24" s="13" t="s">
        <v>39</v>
      </c>
      <c r="Q24" s="12" t="s">
        <v>30</v>
      </c>
      <c r="R24" s="37"/>
    </row>
    <row r="25" s="2" customFormat="1" ht="40" customHeight="1" spans="1:18">
      <c r="A25" s="18">
        <f>COUNT($A$1:A24)+1</f>
        <v>21</v>
      </c>
      <c r="B25" s="23" t="s">
        <v>196</v>
      </c>
      <c r="C25" s="23" t="s">
        <v>20</v>
      </c>
      <c r="D25" s="23" t="s">
        <v>197</v>
      </c>
      <c r="E25" s="23" t="s">
        <v>198</v>
      </c>
      <c r="F25" s="23" t="s">
        <v>199</v>
      </c>
      <c r="G25" s="23" t="s">
        <v>200</v>
      </c>
      <c r="H25" s="23" t="s">
        <v>201</v>
      </c>
      <c r="I25" s="23" t="s">
        <v>202</v>
      </c>
      <c r="J25" s="23" t="s">
        <v>20</v>
      </c>
      <c r="K25" s="23" t="s">
        <v>20</v>
      </c>
      <c r="L25" s="23" t="s">
        <v>20</v>
      </c>
      <c r="M25" s="23" t="s">
        <v>203</v>
      </c>
      <c r="N25" s="23" t="s">
        <v>37</v>
      </c>
      <c r="O25" s="23" t="s">
        <v>204</v>
      </c>
      <c r="P25" s="23" t="s">
        <v>58</v>
      </c>
      <c r="Q25" s="23" t="s">
        <v>205</v>
      </c>
      <c r="R25" s="41" t="s">
        <v>206</v>
      </c>
    </row>
    <row r="26" s="2" customFormat="1" ht="100" customHeight="1" spans="1:18">
      <c r="A26" s="19"/>
      <c r="B26" s="23"/>
      <c r="C26" s="23"/>
      <c r="D26" s="23"/>
      <c r="E26" s="23"/>
      <c r="F26" s="23"/>
      <c r="G26" s="23"/>
      <c r="H26" s="23"/>
      <c r="I26" s="23"/>
      <c r="J26" s="23"/>
      <c r="K26" s="23"/>
      <c r="L26" s="23"/>
      <c r="M26" s="23" t="s">
        <v>55</v>
      </c>
      <c r="N26" s="23" t="s">
        <v>207</v>
      </c>
      <c r="O26" s="23" t="s">
        <v>208</v>
      </c>
      <c r="P26" s="23"/>
      <c r="Q26" s="23"/>
      <c r="R26" s="42"/>
    </row>
    <row r="27" s="2" customFormat="1" spans="1:18">
      <c r="A27" s="18">
        <f>COUNT($A$1:A26)+1</f>
        <v>22</v>
      </c>
      <c r="B27" s="13" t="s">
        <v>82</v>
      </c>
      <c r="C27" s="13" t="s">
        <v>20</v>
      </c>
      <c r="D27" s="13" t="s">
        <v>83</v>
      </c>
      <c r="E27" s="24" t="s">
        <v>20</v>
      </c>
      <c r="F27" s="13" t="s">
        <v>209</v>
      </c>
      <c r="G27" s="13" t="s">
        <v>210</v>
      </c>
      <c r="H27" s="13" t="s">
        <v>20</v>
      </c>
      <c r="I27" s="13" t="s">
        <v>20</v>
      </c>
      <c r="J27" s="13" t="s">
        <v>211</v>
      </c>
      <c r="K27" s="13" t="s">
        <v>20</v>
      </c>
      <c r="L27" s="13" t="s">
        <v>46</v>
      </c>
      <c r="M27" s="12" t="s">
        <v>87</v>
      </c>
      <c r="N27" s="13" t="s">
        <v>88</v>
      </c>
      <c r="O27" s="13" t="s">
        <v>119</v>
      </c>
      <c r="P27" s="13" t="s">
        <v>90</v>
      </c>
      <c r="Q27" s="13" t="s">
        <v>30</v>
      </c>
      <c r="R27" s="18"/>
    </row>
    <row r="28" s="4" customFormat="1" spans="1:16381">
      <c r="A28" s="19"/>
      <c r="B28" s="13"/>
      <c r="C28" s="13"/>
      <c r="D28" s="13"/>
      <c r="E28" s="24"/>
      <c r="F28" s="13"/>
      <c r="G28" s="13"/>
      <c r="H28" s="13"/>
      <c r="I28" s="13"/>
      <c r="J28" s="13"/>
      <c r="K28" s="13"/>
      <c r="L28" s="13"/>
      <c r="M28" s="12" t="s">
        <v>212</v>
      </c>
      <c r="N28" s="13" t="s">
        <v>213</v>
      </c>
      <c r="O28" s="13" t="s">
        <v>214</v>
      </c>
      <c r="P28" s="13"/>
      <c r="Q28" s="13"/>
      <c r="R28" s="19"/>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row>
    <row r="29" s="4" customFormat="1" ht="72" spans="1:16381">
      <c r="A29" s="12">
        <f>COUNT($A$1:A28)+1</f>
        <v>23</v>
      </c>
      <c r="B29" s="25" t="s">
        <v>215</v>
      </c>
      <c r="C29" s="13" t="s">
        <v>216</v>
      </c>
      <c r="D29" s="13" t="s">
        <v>217</v>
      </c>
      <c r="E29" s="13" t="s">
        <v>218</v>
      </c>
      <c r="F29" s="13" t="s">
        <v>219</v>
      </c>
      <c r="G29" s="13" t="s">
        <v>220</v>
      </c>
      <c r="H29" s="13" t="s">
        <v>221</v>
      </c>
      <c r="I29" s="13" t="s">
        <v>222</v>
      </c>
      <c r="J29" s="13" t="s">
        <v>223</v>
      </c>
      <c r="K29" s="13" t="s">
        <v>224</v>
      </c>
      <c r="L29" s="13" t="s">
        <v>128</v>
      </c>
      <c r="M29" s="13" t="s">
        <v>225</v>
      </c>
      <c r="N29" s="13" t="s">
        <v>226</v>
      </c>
      <c r="O29" s="13" t="s">
        <v>227</v>
      </c>
      <c r="P29" s="23" t="s">
        <v>29</v>
      </c>
      <c r="Q29" s="13" t="s">
        <v>205</v>
      </c>
      <c r="R29" s="17"/>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row>
    <row r="30" s="4" customFormat="1" ht="60" spans="1:16381">
      <c r="A30" s="12">
        <f>COUNT($A$1:A29)+1</f>
        <v>24</v>
      </c>
      <c r="B30" s="17" t="s">
        <v>228</v>
      </c>
      <c r="C30" s="17" t="s">
        <v>20</v>
      </c>
      <c r="D30" s="17" t="s">
        <v>20</v>
      </c>
      <c r="E30" s="13" t="s">
        <v>20</v>
      </c>
      <c r="F30" s="17" t="s">
        <v>229</v>
      </c>
      <c r="G30" s="17" t="s">
        <v>230</v>
      </c>
      <c r="H30" s="17" t="s">
        <v>20</v>
      </c>
      <c r="I30" s="17" t="s">
        <v>20</v>
      </c>
      <c r="J30" s="26" t="s">
        <v>231</v>
      </c>
      <c r="K30" s="26" t="s">
        <v>232</v>
      </c>
      <c r="L30" s="17" t="s">
        <v>25</v>
      </c>
      <c r="M30" s="31" t="s">
        <v>233</v>
      </c>
      <c r="N30" s="31" t="s">
        <v>234</v>
      </c>
      <c r="O30" s="31" t="s">
        <v>235</v>
      </c>
      <c r="P30" s="13" t="s">
        <v>68</v>
      </c>
      <c r="Q30" s="34" t="s">
        <v>30</v>
      </c>
      <c r="R30" s="14"/>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row>
    <row r="31" s="4" customFormat="1" ht="72" spans="1:16381">
      <c r="A31" s="12">
        <f>COUNT($A$1:A30)+1</f>
        <v>25</v>
      </c>
      <c r="B31" s="13" t="s">
        <v>236</v>
      </c>
      <c r="C31" s="13" t="s">
        <v>20</v>
      </c>
      <c r="D31" s="16" t="s">
        <v>237</v>
      </c>
      <c r="E31" s="16" t="s">
        <v>238</v>
      </c>
      <c r="F31" s="16" t="s">
        <v>53</v>
      </c>
      <c r="G31" s="16" t="s">
        <v>54</v>
      </c>
      <c r="H31" s="16" t="s">
        <v>53</v>
      </c>
      <c r="I31" s="16" t="s">
        <v>54</v>
      </c>
      <c r="J31" s="16" t="s">
        <v>20</v>
      </c>
      <c r="K31" s="16" t="s">
        <v>20</v>
      </c>
      <c r="L31" s="16" t="s">
        <v>20</v>
      </c>
      <c r="M31" s="16" t="s">
        <v>79</v>
      </c>
      <c r="N31" s="16" t="s">
        <v>80</v>
      </c>
      <c r="O31" s="29" t="s">
        <v>239</v>
      </c>
      <c r="P31" s="30" t="s">
        <v>58</v>
      </c>
      <c r="Q31" s="13" t="s">
        <v>59</v>
      </c>
      <c r="R31" s="1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row>
    <row r="32" s="2" customFormat="1" ht="56.25" spans="1:18">
      <c r="A32" s="12">
        <f>COUNT($A$1:A31)+1</f>
        <v>26</v>
      </c>
      <c r="B32" s="26" t="s">
        <v>240</v>
      </c>
      <c r="C32" s="17" t="s">
        <v>20</v>
      </c>
      <c r="D32" s="17" t="s">
        <v>20</v>
      </c>
      <c r="E32" s="13" t="s">
        <v>20</v>
      </c>
      <c r="F32" s="17" t="s">
        <v>241</v>
      </c>
      <c r="G32" s="17" t="s">
        <v>242</v>
      </c>
      <c r="H32" s="17" t="s">
        <v>20</v>
      </c>
      <c r="I32" s="17" t="s">
        <v>20</v>
      </c>
      <c r="J32" s="26" t="s">
        <v>243</v>
      </c>
      <c r="K32" s="26" t="s">
        <v>244</v>
      </c>
      <c r="L32" s="17" t="s">
        <v>25</v>
      </c>
      <c r="M32" s="14" t="s">
        <v>245</v>
      </c>
      <c r="N32" s="31" t="s">
        <v>246</v>
      </c>
      <c r="O32" s="31" t="s">
        <v>247</v>
      </c>
      <c r="P32" s="33" t="s">
        <v>248</v>
      </c>
      <c r="Q32" s="34" t="s">
        <v>30</v>
      </c>
      <c r="R32" s="13"/>
    </row>
    <row r="33" s="2" customFormat="1" ht="72" spans="1:18">
      <c r="A33" s="12">
        <f>COUNT($A$1:A32)+1</f>
        <v>27</v>
      </c>
      <c r="B33" s="17" t="s">
        <v>249</v>
      </c>
      <c r="C33" s="17" t="s">
        <v>20</v>
      </c>
      <c r="D33" s="17" t="s">
        <v>32</v>
      </c>
      <c r="E33" s="17" t="s">
        <v>20</v>
      </c>
      <c r="F33" s="17" t="s">
        <v>250</v>
      </c>
      <c r="G33" s="17" t="s">
        <v>251</v>
      </c>
      <c r="H33" s="17" t="s">
        <v>250</v>
      </c>
      <c r="I33" s="17" t="s">
        <v>251</v>
      </c>
      <c r="J33" s="17" t="s">
        <v>20</v>
      </c>
      <c r="K33" s="17" t="s">
        <v>20</v>
      </c>
      <c r="L33" s="17"/>
      <c r="M33" s="17" t="s">
        <v>79</v>
      </c>
      <c r="N33" s="17" t="s">
        <v>80</v>
      </c>
      <c r="O33" s="13" t="s">
        <v>252</v>
      </c>
      <c r="P33" s="13" t="s">
        <v>187</v>
      </c>
      <c r="Q33" s="17" t="s">
        <v>188</v>
      </c>
      <c r="R33" s="37"/>
    </row>
    <row r="34" s="2" customFormat="1" ht="60" spans="1:18">
      <c r="A34" s="12">
        <f>COUNT($A$1:A33)+1</f>
        <v>28</v>
      </c>
      <c r="B34" s="12" t="s">
        <v>82</v>
      </c>
      <c r="C34" s="12" t="s">
        <v>20</v>
      </c>
      <c r="D34" s="12" t="s">
        <v>83</v>
      </c>
      <c r="E34" s="13" t="s">
        <v>20</v>
      </c>
      <c r="F34" s="12" t="s">
        <v>253</v>
      </c>
      <c r="G34" s="12" t="s">
        <v>254</v>
      </c>
      <c r="H34" s="12" t="s">
        <v>20</v>
      </c>
      <c r="I34" s="12" t="s">
        <v>20</v>
      </c>
      <c r="J34" s="12" t="s">
        <v>255</v>
      </c>
      <c r="K34" s="12" t="s">
        <v>20</v>
      </c>
      <c r="L34" s="12" t="s">
        <v>46</v>
      </c>
      <c r="M34" s="12" t="s">
        <v>87</v>
      </c>
      <c r="N34" s="13" t="s">
        <v>88</v>
      </c>
      <c r="O34" s="13" t="s">
        <v>256</v>
      </c>
      <c r="P34" s="13" t="s">
        <v>90</v>
      </c>
      <c r="Q34" s="12" t="s">
        <v>30</v>
      </c>
      <c r="R34" s="17"/>
    </row>
    <row r="35" s="2" customFormat="1" ht="36" spans="1:18">
      <c r="A35" s="12">
        <f>COUNT($A$1:A34)+1</f>
        <v>29</v>
      </c>
      <c r="B35" s="17" t="s">
        <v>257</v>
      </c>
      <c r="C35" s="17" t="s">
        <v>258</v>
      </c>
      <c r="D35" s="17" t="s">
        <v>259</v>
      </c>
      <c r="E35" s="22">
        <v>44630</v>
      </c>
      <c r="F35" s="17" t="s">
        <v>260</v>
      </c>
      <c r="G35" s="17" t="s">
        <v>261</v>
      </c>
      <c r="H35" s="17" t="s">
        <v>262</v>
      </c>
      <c r="I35" s="17" t="s">
        <v>263</v>
      </c>
      <c r="J35" s="26" t="s">
        <v>20</v>
      </c>
      <c r="K35" s="26" t="s">
        <v>20</v>
      </c>
      <c r="L35" s="17" t="s">
        <v>20</v>
      </c>
      <c r="M35" s="31" t="s">
        <v>264</v>
      </c>
      <c r="N35" s="31" t="s">
        <v>265</v>
      </c>
      <c r="O35" s="31" t="s">
        <v>266</v>
      </c>
      <c r="P35" s="13" t="s">
        <v>77</v>
      </c>
      <c r="Q35" s="34" t="s">
        <v>152</v>
      </c>
      <c r="R35" s="17"/>
    </row>
    <row r="36" ht="24" spans="1:18">
      <c r="A36" s="12">
        <f>COUNT($A$1:A35)+1</f>
        <v>30</v>
      </c>
      <c r="B36" s="17" t="s">
        <v>267</v>
      </c>
      <c r="C36" s="17" t="s">
        <v>20</v>
      </c>
      <c r="D36" s="17" t="s">
        <v>32</v>
      </c>
      <c r="E36" s="13" t="s">
        <v>20</v>
      </c>
      <c r="F36" s="17" t="s">
        <v>268</v>
      </c>
      <c r="G36" s="17" t="s">
        <v>269</v>
      </c>
      <c r="H36" s="17" t="s">
        <v>20</v>
      </c>
      <c r="I36" s="17" t="s">
        <v>20</v>
      </c>
      <c r="J36" s="17" t="s">
        <v>270</v>
      </c>
      <c r="K36" s="17" t="s">
        <v>271</v>
      </c>
      <c r="L36" s="17" t="s">
        <v>25</v>
      </c>
      <c r="M36" s="13" t="s">
        <v>272</v>
      </c>
      <c r="N36" s="13" t="s">
        <v>213</v>
      </c>
      <c r="O36" s="13" t="s">
        <v>273</v>
      </c>
      <c r="P36" s="13" t="s">
        <v>187</v>
      </c>
      <c r="Q36" s="17" t="s">
        <v>30</v>
      </c>
      <c r="R36" s="13"/>
    </row>
    <row r="37" ht="48" spans="1:18">
      <c r="A37" s="12">
        <f>COUNT($A$1:A36)+1</f>
        <v>31</v>
      </c>
      <c r="B37" s="17" t="s">
        <v>274</v>
      </c>
      <c r="C37" s="17" t="s">
        <v>20</v>
      </c>
      <c r="D37" s="17" t="s">
        <v>32</v>
      </c>
      <c r="E37" s="17" t="s">
        <v>20</v>
      </c>
      <c r="F37" s="17" t="s">
        <v>275</v>
      </c>
      <c r="G37" s="17" t="s">
        <v>276</v>
      </c>
      <c r="H37" s="17" t="s">
        <v>275</v>
      </c>
      <c r="I37" s="17" t="s">
        <v>276</v>
      </c>
      <c r="J37" s="17" t="s">
        <v>20</v>
      </c>
      <c r="K37" s="17" t="s">
        <v>20</v>
      </c>
      <c r="L37" s="17"/>
      <c r="M37" s="13" t="s">
        <v>36</v>
      </c>
      <c r="N37" s="13" t="s">
        <v>37</v>
      </c>
      <c r="O37" s="13" t="s">
        <v>277</v>
      </c>
      <c r="P37" s="13" t="s">
        <v>187</v>
      </c>
      <c r="Q37" s="17" t="s">
        <v>188</v>
      </c>
      <c r="R37" s="17"/>
    </row>
    <row r="38" ht="36" spans="1:18">
      <c r="A38" s="12">
        <f>COUNT($A$1:A37)+1</f>
        <v>32</v>
      </c>
      <c r="B38" s="24" t="s">
        <v>278</v>
      </c>
      <c r="C38" s="24" t="s">
        <v>20</v>
      </c>
      <c r="D38" s="24" t="s">
        <v>83</v>
      </c>
      <c r="E38" s="13" t="s">
        <v>20</v>
      </c>
      <c r="F38" s="24" t="s">
        <v>279</v>
      </c>
      <c r="G38" s="24" t="s">
        <v>280</v>
      </c>
      <c r="H38" s="24" t="s">
        <v>20</v>
      </c>
      <c r="I38" s="24" t="s">
        <v>20</v>
      </c>
      <c r="J38" s="24" t="s">
        <v>281</v>
      </c>
      <c r="K38" s="24" t="s">
        <v>282</v>
      </c>
      <c r="L38" s="24" t="s">
        <v>25</v>
      </c>
      <c r="M38" s="14" t="s">
        <v>212</v>
      </c>
      <c r="N38" s="14" t="s">
        <v>213</v>
      </c>
      <c r="O38" s="14" t="s">
        <v>283</v>
      </c>
      <c r="P38" s="14" t="s">
        <v>77</v>
      </c>
      <c r="Q38" s="24" t="s">
        <v>30</v>
      </c>
      <c r="R38" s="12"/>
    </row>
    <row r="39" ht="36" spans="1:18">
      <c r="A39" s="12">
        <f>COUNT($A$1:A38)+1</f>
        <v>33</v>
      </c>
      <c r="B39" s="12" t="s">
        <v>19</v>
      </c>
      <c r="C39" s="12" t="s">
        <v>20</v>
      </c>
      <c r="D39" s="12" t="s">
        <v>20</v>
      </c>
      <c r="E39" s="13" t="s">
        <v>20</v>
      </c>
      <c r="F39" s="12" t="s">
        <v>284</v>
      </c>
      <c r="G39" s="12" t="s">
        <v>285</v>
      </c>
      <c r="H39" s="12" t="s">
        <v>20</v>
      </c>
      <c r="I39" s="12" t="s">
        <v>20</v>
      </c>
      <c r="J39" s="12" t="s">
        <v>286</v>
      </c>
      <c r="K39" s="12" t="s">
        <v>287</v>
      </c>
      <c r="L39" s="12" t="s">
        <v>116</v>
      </c>
      <c r="M39" s="14" t="s">
        <v>288</v>
      </c>
      <c r="N39" s="14" t="s">
        <v>27</v>
      </c>
      <c r="O39" s="14" t="s">
        <v>289</v>
      </c>
      <c r="P39" s="32" t="s">
        <v>120</v>
      </c>
      <c r="Q39" s="14" t="s">
        <v>30</v>
      </c>
      <c r="R39" s="17"/>
    </row>
    <row r="40" ht="49.5" spans="1:18">
      <c r="A40" s="12">
        <f>COUNT($A$1:A39)+1</f>
        <v>34</v>
      </c>
      <c r="B40" s="17" t="s">
        <v>290</v>
      </c>
      <c r="C40" s="17" t="s">
        <v>20</v>
      </c>
      <c r="D40" s="17" t="s">
        <v>20</v>
      </c>
      <c r="E40" s="17" t="s">
        <v>20</v>
      </c>
      <c r="F40" s="27" t="s">
        <v>291</v>
      </c>
      <c r="G40" s="17" t="s">
        <v>292</v>
      </c>
      <c r="H40" s="17" t="s">
        <v>20</v>
      </c>
      <c r="I40" s="17" t="s">
        <v>20</v>
      </c>
      <c r="J40" s="17" t="s">
        <v>20</v>
      </c>
      <c r="K40" s="17" t="s">
        <v>20</v>
      </c>
      <c r="L40" s="17" t="s">
        <v>20</v>
      </c>
      <c r="M40" s="13" t="s">
        <v>293</v>
      </c>
      <c r="N40" s="13" t="s">
        <v>66</v>
      </c>
      <c r="O40" s="13" t="s">
        <v>294</v>
      </c>
      <c r="P40" s="13" t="s">
        <v>187</v>
      </c>
      <c r="Q40" s="17" t="s">
        <v>295</v>
      </c>
      <c r="R40" s="13"/>
    </row>
    <row r="41" spans="1:18">
      <c r="A41" s="18">
        <f>COUNT($A$1:A40)+1</f>
        <v>35</v>
      </c>
      <c r="B41" s="24" t="s">
        <v>296</v>
      </c>
      <c r="C41" s="24" t="s">
        <v>20</v>
      </c>
      <c r="D41" s="24" t="s">
        <v>83</v>
      </c>
      <c r="E41" s="24" t="s">
        <v>20</v>
      </c>
      <c r="F41" s="24" t="s">
        <v>297</v>
      </c>
      <c r="G41" s="24" t="s">
        <v>298</v>
      </c>
      <c r="H41" s="24" t="s">
        <v>20</v>
      </c>
      <c r="I41" s="24" t="s">
        <v>20</v>
      </c>
      <c r="J41" s="24" t="s">
        <v>299</v>
      </c>
      <c r="K41" s="24" t="s">
        <v>300</v>
      </c>
      <c r="L41" s="24" t="s">
        <v>25</v>
      </c>
      <c r="M41" s="14" t="s">
        <v>245</v>
      </c>
      <c r="N41" s="14" t="s">
        <v>88</v>
      </c>
      <c r="O41" s="14" t="s">
        <v>301</v>
      </c>
      <c r="P41" s="14" t="s">
        <v>77</v>
      </c>
      <c r="Q41" s="24" t="s">
        <v>30</v>
      </c>
      <c r="R41" s="43"/>
    </row>
    <row r="42" spans="1:18">
      <c r="A42" s="19"/>
      <c r="B42" s="24"/>
      <c r="C42" s="24"/>
      <c r="D42" s="24"/>
      <c r="E42" s="24"/>
      <c r="F42" s="24"/>
      <c r="G42" s="24"/>
      <c r="H42" s="24"/>
      <c r="I42" s="24"/>
      <c r="J42" s="24"/>
      <c r="K42" s="24"/>
      <c r="L42" s="24"/>
      <c r="M42" s="14" t="s">
        <v>302</v>
      </c>
      <c r="N42" s="14" t="s">
        <v>303</v>
      </c>
      <c r="O42" s="14" t="s">
        <v>304</v>
      </c>
      <c r="P42" s="14"/>
      <c r="Q42" s="24"/>
      <c r="R42" s="44"/>
    </row>
    <row r="43" ht="72" spans="1:18">
      <c r="A43" s="18">
        <f>COUNT($A$1:A42)+1</f>
        <v>36</v>
      </c>
      <c r="B43" s="17" t="s">
        <v>305</v>
      </c>
      <c r="C43" s="17" t="s">
        <v>20</v>
      </c>
      <c r="D43" s="17" t="s">
        <v>32</v>
      </c>
      <c r="E43" s="17" t="s">
        <v>20</v>
      </c>
      <c r="F43" s="17" t="s">
        <v>184</v>
      </c>
      <c r="G43" s="17" t="s">
        <v>185</v>
      </c>
      <c r="H43" s="17" t="s">
        <v>184</v>
      </c>
      <c r="I43" s="17" t="s">
        <v>185</v>
      </c>
      <c r="J43" s="17" t="s">
        <v>20</v>
      </c>
      <c r="K43" s="17" t="s">
        <v>20</v>
      </c>
      <c r="L43" s="17"/>
      <c r="M43" s="17" t="s">
        <v>79</v>
      </c>
      <c r="N43" s="17" t="s">
        <v>80</v>
      </c>
      <c r="O43" s="13" t="s">
        <v>306</v>
      </c>
      <c r="P43" s="13" t="s">
        <v>187</v>
      </c>
      <c r="Q43" s="17" t="s">
        <v>188</v>
      </c>
      <c r="R43" s="43"/>
    </row>
    <row r="44" ht="72" spans="1:18">
      <c r="A44" s="19"/>
      <c r="B44" s="17"/>
      <c r="C44" s="17"/>
      <c r="D44" s="17"/>
      <c r="E44" s="17"/>
      <c r="F44" s="17"/>
      <c r="G44" s="17"/>
      <c r="H44" s="17"/>
      <c r="I44" s="17"/>
      <c r="J44" s="17"/>
      <c r="K44" s="17"/>
      <c r="L44" s="17"/>
      <c r="M44" s="17" t="s">
        <v>55</v>
      </c>
      <c r="N44" s="17" t="s">
        <v>189</v>
      </c>
      <c r="O44" s="13" t="s">
        <v>307</v>
      </c>
      <c r="P44" s="13"/>
      <c r="Q44" s="17"/>
      <c r="R44" s="44"/>
    </row>
    <row r="45" ht="48" spans="1:18">
      <c r="A45" s="12">
        <f>COUNT($A$1:A44)+1</f>
        <v>37</v>
      </c>
      <c r="B45" s="17" t="s">
        <v>308</v>
      </c>
      <c r="C45" s="17" t="s">
        <v>20</v>
      </c>
      <c r="D45" s="17" t="s">
        <v>20</v>
      </c>
      <c r="E45" s="17" t="s">
        <v>20</v>
      </c>
      <c r="F45" s="17" t="s">
        <v>309</v>
      </c>
      <c r="G45" s="17" t="s">
        <v>310</v>
      </c>
      <c r="H45" s="17" t="s">
        <v>20</v>
      </c>
      <c r="I45" s="17" t="s">
        <v>20</v>
      </c>
      <c r="J45" s="17" t="s">
        <v>20</v>
      </c>
      <c r="K45" s="17" t="s">
        <v>20</v>
      </c>
      <c r="L45" s="17"/>
      <c r="M45" s="13" t="s">
        <v>79</v>
      </c>
      <c r="N45" s="13" t="s">
        <v>66</v>
      </c>
      <c r="O45" s="13" t="s">
        <v>311</v>
      </c>
      <c r="P45" s="13" t="s">
        <v>187</v>
      </c>
      <c r="Q45" s="17" t="s">
        <v>295</v>
      </c>
      <c r="R45" s="13"/>
    </row>
  </sheetData>
  <mergeCells count="91">
    <mergeCell ref="A1:Q1"/>
    <mergeCell ref="A8:A9"/>
    <mergeCell ref="A22:A23"/>
    <mergeCell ref="A25:A26"/>
    <mergeCell ref="A27:A28"/>
    <mergeCell ref="A41:A42"/>
    <mergeCell ref="A43:A44"/>
    <mergeCell ref="B8:B9"/>
    <mergeCell ref="B22:B23"/>
    <mergeCell ref="B25:B26"/>
    <mergeCell ref="B27:B28"/>
    <mergeCell ref="B41:B42"/>
    <mergeCell ref="B43:B44"/>
    <mergeCell ref="C8:C9"/>
    <mergeCell ref="C22:C23"/>
    <mergeCell ref="C25:C26"/>
    <mergeCell ref="C27:C28"/>
    <mergeCell ref="C41:C42"/>
    <mergeCell ref="C43:C44"/>
    <mergeCell ref="D8:D9"/>
    <mergeCell ref="D22:D23"/>
    <mergeCell ref="D25:D26"/>
    <mergeCell ref="D27:D28"/>
    <mergeCell ref="D41:D42"/>
    <mergeCell ref="D43:D44"/>
    <mergeCell ref="E8:E9"/>
    <mergeCell ref="E22:E23"/>
    <mergeCell ref="E25:E26"/>
    <mergeCell ref="E27:E28"/>
    <mergeCell ref="E41:E42"/>
    <mergeCell ref="E43:E44"/>
    <mergeCell ref="F8:F9"/>
    <mergeCell ref="F22:F23"/>
    <mergeCell ref="F25:F26"/>
    <mergeCell ref="F27:F28"/>
    <mergeCell ref="F41:F42"/>
    <mergeCell ref="F43:F44"/>
    <mergeCell ref="G8:G9"/>
    <mergeCell ref="G22:G23"/>
    <mergeCell ref="G25:G26"/>
    <mergeCell ref="G27:G28"/>
    <mergeCell ref="G41:G42"/>
    <mergeCell ref="G43:G44"/>
    <mergeCell ref="H8:H9"/>
    <mergeCell ref="H22:H23"/>
    <mergeCell ref="H25:H26"/>
    <mergeCell ref="H27:H28"/>
    <mergeCell ref="H41:H42"/>
    <mergeCell ref="H43:H44"/>
    <mergeCell ref="I8:I9"/>
    <mergeCell ref="I22:I23"/>
    <mergeCell ref="I25:I26"/>
    <mergeCell ref="I27:I28"/>
    <mergeCell ref="I41:I42"/>
    <mergeCell ref="I43:I44"/>
    <mergeCell ref="J8:J9"/>
    <mergeCell ref="J22:J23"/>
    <mergeCell ref="J25:J26"/>
    <mergeCell ref="J27:J28"/>
    <mergeCell ref="J41:J42"/>
    <mergeCell ref="J43:J44"/>
    <mergeCell ref="K8:K9"/>
    <mergeCell ref="K22:K23"/>
    <mergeCell ref="K25:K26"/>
    <mergeCell ref="K27:K28"/>
    <mergeCell ref="K41:K42"/>
    <mergeCell ref="K43:K44"/>
    <mergeCell ref="L8:L9"/>
    <mergeCell ref="L22:L23"/>
    <mergeCell ref="L25:L26"/>
    <mergeCell ref="L27:L28"/>
    <mergeCell ref="L41:L42"/>
    <mergeCell ref="L43:L44"/>
    <mergeCell ref="P8:P9"/>
    <mergeCell ref="P22:P23"/>
    <mergeCell ref="P25:P26"/>
    <mergeCell ref="P27:P28"/>
    <mergeCell ref="P41:P42"/>
    <mergeCell ref="P43:P44"/>
    <mergeCell ref="Q8:Q9"/>
    <mergeCell ref="Q22:Q23"/>
    <mergeCell ref="Q25:Q26"/>
    <mergeCell ref="Q27:Q28"/>
    <mergeCell ref="Q41:Q42"/>
    <mergeCell ref="Q43:Q44"/>
    <mergeCell ref="R8:R9"/>
    <mergeCell ref="R22:R23"/>
    <mergeCell ref="R25:R26"/>
    <mergeCell ref="R27:R28"/>
    <mergeCell ref="R41:R42"/>
    <mergeCell ref="R43:R44"/>
  </mergeCells>
  <conditionalFormatting sqref="R3">
    <cfRule type="duplicateValues" dxfId="0" priority="77"/>
  </conditionalFormatting>
  <conditionalFormatting sqref="R4">
    <cfRule type="duplicateValues" dxfId="0" priority="71"/>
  </conditionalFormatting>
  <conditionalFormatting sqref="R5">
    <cfRule type="duplicateValues" dxfId="0" priority="84"/>
  </conditionalFormatting>
  <conditionalFormatting sqref="R6">
    <cfRule type="duplicateValues" dxfId="0" priority="68"/>
  </conditionalFormatting>
  <conditionalFormatting sqref="R7">
    <cfRule type="duplicateValues" dxfId="0" priority="76"/>
  </conditionalFormatting>
  <conditionalFormatting sqref="R8">
    <cfRule type="duplicateValues" dxfId="0" priority="64"/>
  </conditionalFormatting>
  <conditionalFormatting sqref="R10">
    <cfRule type="duplicateValues" dxfId="0" priority="57"/>
  </conditionalFormatting>
  <conditionalFormatting sqref="R11">
    <cfRule type="duplicateValues" dxfId="0" priority="58"/>
  </conditionalFormatting>
  <conditionalFormatting sqref="R12">
    <cfRule type="duplicateValues" dxfId="0" priority="80"/>
  </conditionalFormatting>
  <conditionalFormatting sqref="R13">
    <cfRule type="duplicateValues" dxfId="0" priority="87"/>
  </conditionalFormatting>
  <conditionalFormatting sqref="R14">
    <cfRule type="duplicateValues" dxfId="0" priority="83"/>
  </conditionalFormatting>
  <conditionalFormatting sqref="R15">
    <cfRule type="duplicateValues" dxfId="0" priority="3"/>
  </conditionalFormatting>
  <conditionalFormatting sqref="R16">
    <cfRule type="duplicateValues" dxfId="0" priority="56"/>
  </conditionalFormatting>
  <conditionalFormatting sqref="R17">
    <cfRule type="duplicateValues" dxfId="0" priority="63"/>
  </conditionalFormatting>
  <conditionalFormatting sqref="R18">
    <cfRule type="duplicateValues" dxfId="0" priority="55"/>
  </conditionalFormatting>
  <conditionalFormatting sqref="R19">
    <cfRule type="duplicateValues" dxfId="0" priority="70"/>
  </conditionalFormatting>
  <conditionalFormatting sqref="R20">
    <cfRule type="duplicateValues" dxfId="0" priority="75"/>
  </conditionalFormatting>
  <conditionalFormatting sqref="R24">
    <cfRule type="duplicateValues" dxfId="0" priority="51"/>
  </conditionalFormatting>
  <conditionalFormatting sqref="R25">
    <cfRule type="duplicateValues" dxfId="0" priority="2"/>
  </conditionalFormatting>
  <conditionalFormatting sqref="R27">
    <cfRule type="duplicateValues" dxfId="0" priority="69"/>
  </conditionalFormatting>
  <conditionalFormatting sqref="R29">
    <cfRule type="duplicateValues" dxfId="0" priority="1"/>
  </conditionalFormatting>
  <conditionalFormatting sqref="R30">
    <cfRule type="duplicateValues" dxfId="0" priority="74"/>
  </conditionalFormatting>
  <conditionalFormatting sqref="R31">
    <cfRule type="duplicateValues" dxfId="0" priority="50"/>
  </conditionalFormatting>
  <conditionalFormatting sqref="R32">
    <cfRule type="duplicateValues" dxfId="0" priority="79"/>
  </conditionalFormatting>
  <conditionalFormatting sqref="R33">
    <cfRule type="duplicateValues" dxfId="0" priority="54"/>
  </conditionalFormatting>
  <conditionalFormatting sqref="R34">
    <cfRule type="duplicateValues" dxfId="0" priority="65"/>
  </conditionalFormatting>
  <conditionalFormatting sqref="R35">
    <cfRule type="duplicateValues" dxfId="0" priority="4"/>
  </conditionalFormatting>
  <conditionalFormatting sqref="R36">
    <cfRule type="duplicateValues" dxfId="0" priority="78"/>
  </conditionalFormatting>
  <conditionalFormatting sqref="R37">
    <cfRule type="duplicateValues" dxfId="0" priority="62"/>
  </conditionalFormatting>
  <conditionalFormatting sqref="R38">
    <cfRule type="duplicateValues" dxfId="0" priority="73"/>
  </conditionalFormatting>
  <conditionalFormatting sqref="R39">
    <cfRule type="duplicateValues" dxfId="0" priority="59"/>
  </conditionalFormatting>
  <conditionalFormatting sqref="R40">
    <cfRule type="duplicateValues" dxfId="0" priority="81"/>
  </conditionalFormatting>
  <conditionalFormatting sqref="R41">
    <cfRule type="duplicateValues" dxfId="0" priority="53"/>
  </conditionalFormatting>
  <conditionalFormatting sqref="R43">
    <cfRule type="duplicateValues" dxfId="0" priority="52"/>
  </conditionalFormatting>
  <conditionalFormatting sqref="R45">
    <cfRule type="duplicateValues" dxfId="0" priority="47"/>
  </conditionalFormatting>
  <conditionalFormatting sqref="R21:R22">
    <cfRule type="duplicateValues" dxfId="0" priority="86"/>
  </conditionalFormatting>
  <dataValidations count="1">
    <dataValidation allowBlank="1" showInputMessage="1" showErrorMessage="1" sqref="P7 P10 P17 P27 P28 P30 P32 P34 P35 P25:P2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2017-09-26T08:27:00Z</dcterms:created>
  <dcterms:modified xsi:type="dcterms:W3CDTF">2023-03-21T08:26:20Z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BED31CB0C68C43CF9A2084E69C7CD95C</vt:lpwstr>
  </property>
</Properties>
</file>