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不合格信息表!$A$2:$Q$44</definedName>
  </definedNames>
  <calcPr calcId="144525"/>
</workbook>
</file>

<file path=xl/sharedStrings.xml><?xml version="1.0" encoding="utf-8"?>
<sst xmlns="http://schemas.openxmlformats.org/spreadsheetml/2006/main" count="629" uniqueCount="277">
  <si>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</si>
  <si>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</si>
  <si>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</si>
  <si>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</si>
  <si>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</si>
  <si>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</si>
  <si>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</si>
  <si>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</si>
  <si>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</si>
  <si>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</si>
  <si>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</si>
  <si>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</si>
  <si>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</si>
  <si>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</si>
  <si>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</si>
  <si>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</si>
  <si>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</si>
  <si>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</si>
  <si>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豇豆</t>
  </si>
  <si>
    <t>/</t>
  </si>
  <si>
    <t>散装称重</t>
  </si>
  <si>
    <t>广州市白云区黄石黄立桥菜档</t>
  </si>
  <si>
    <t>广州市白云区黄石西路马务大街2号马务农贸综合市场蔬菜97、98、99、106、107、108档</t>
  </si>
  <si>
    <t>倍硫磷</t>
  </si>
  <si>
    <t>≤0.05mg/kg</t>
  </si>
  <si>
    <t>0.84mg/kg</t>
  </si>
  <si>
    <t>广州检验检测认证集团有限公司</t>
  </si>
  <si>
    <t>食用农产品</t>
  </si>
  <si>
    <t>湿米粉</t>
  </si>
  <si>
    <t>按实际称重</t>
  </si>
  <si>
    <t>广州坚龙食品有限公司</t>
  </si>
  <si>
    <t>广州市从化区鳌头镇横坑村禾塘岭131号</t>
  </si>
  <si>
    <t>蛋白质（以干基计）</t>
  </si>
  <si>
    <t>≥6.0%</t>
  </si>
  <si>
    <t>广东省食品工业研究所有限公司（广东省质量监督食品检验站）</t>
  </si>
  <si>
    <t>粮食加工品</t>
  </si>
  <si>
    <t>泥鳅</t>
  </si>
  <si>
    <t>散装</t>
  </si>
  <si>
    <t>广州市黄埔区明明海鲜档</t>
  </si>
  <si>
    <t>广州市黄埔区青年路肉菜市场海鲜1号档</t>
  </si>
  <si>
    <t>沙步农贸批发市场</t>
  </si>
  <si>
    <t>其他（供货商）</t>
  </si>
  <si>
    <t>孔雀石绿</t>
  </si>
  <si>
    <t>不得检出</t>
  </si>
  <si>
    <t>2.6μg/kg</t>
  </si>
  <si>
    <t>广东省科学院测试分析研究所（中国广州分析测试中心）</t>
  </si>
  <si>
    <t>恩诺沙星</t>
  </si>
  <si>
    <t>≤100μg/kg</t>
  </si>
  <si>
    <t>179μg/kg</t>
  </si>
  <si>
    <t>老姜红糖</t>
  </si>
  <si>
    <t>女神壹号</t>
  </si>
  <si>
    <t>250克/袋</t>
  </si>
  <si>
    <t>广州市南沙区鲜优美生鲜超市</t>
  </si>
  <si>
    <t>广州市南沙区明珠市场首层部分</t>
  </si>
  <si>
    <t>普宁市新榕园食品有限公司</t>
  </si>
  <si>
    <t>普宁市里湖河头工业区</t>
  </si>
  <si>
    <t>揭阳市侨园食品有限公司</t>
  </si>
  <si>
    <t>揭阳市普侨工业区</t>
  </si>
  <si>
    <t>经销</t>
  </si>
  <si>
    <t>菌落总数</t>
  </si>
  <si>
    <t>n=5
c=2
m=1000
M=50000
CFU/g</t>
  </si>
  <si>
    <t>①9600
②9000
③9100
④10
⑤4200
CFU/g</t>
  </si>
  <si>
    <t>广东省科学院生物与医学工程研究所</t>
  </si>
  <si>
    <t>饮料</t>
  </si>
  <si>
    <t>菠菜</t>
  </si>
  <si>
    <t>广州市白云区松洲波汤蔬菜经营部</t>
  </si>
  <si>
    <t>广州市白云区槎龙广清公路边江南果菜批发市场鲜菜七区722档</t>
  </si>
  <si>
    <t>舒景阳</t>
  </si>
  <si>
    <t>云南昆明晋城广福1-2号库</t>
  </si>
  <si>
    <t>毒死蜱</t>
  </si>
  <si>
    <t>≤0.02mg/kg</t>
  </si>
  <si>
    <t>0.50mg/kg</t>
  </si>
  <si>
    <t>自消毒餐饮具（杯）</t>
  </si>
  <si>
    <t>广州市白云区毅杰餐饮有限公司</t>
  </si>
  <si>
    <t>广州市白云区鹤龙二路85号4楼411房</t>
  </si>
  <si>
    <t>阴离子合成洗涤剂（以十二烷基苯磺酸钠计）</t>
  </si>
  <si>
    <r>
      <rPr>
        <sz val="10"/>
        <rFont val="宋体"/>
        <charset val="134"/>
      </rPr>
      <t>0.028mg/100cm</t>
    </r>
    <r>
      <rPr>
        <vertAlign val="superscript"/>
        <sz val="10"/>
        <rFont val="宋体"/>
        <charset val="134"/>
      </rPr>
      <t>2</t>
    </r>
  </si>
  <si>
    <t>广州市食品检验所</t>
  </si>
  <si>
    <t>餐饮具</t>
  </si>
  <si>
    <t>饺子皮</t>
  </si>
  <si>
    <t>广州市花都区狮岭旺德宝面店</t>
  </si>
  <si>
    <t>广州市花都区狮岭镇狮岭市场周边2小街1号</t>
  </si>
  <si>
    <t>广州市花都区狮岭旺德宝面店（自制）</t>
  </si>
  <si>
    <t>脱氢乙酸及其钠盐（以脱氢乙酸计）</t>
  </si>
  <si>
    <t>不得使用</t>
  </si>
  <si>
    <t>0.0242g/kg</t>
  </si>
  <si>
    <t>香蕉</t>
  </si>
  <si>
    <t>广州市海珠区泽文水果店</t>
  </si>
  <si>
    <t>广州市海珠区叠景路84-86号自编3号</t>
  </si>
  <si>
    <t>爱果坊总部</t>
  </si>
  <si>
    <t>广东省广州市白云区增槎路86号</t>
  </si>
  <si>
    <t>其他</t>
  </si>
  <si>
    <t>吡虫啉</t>
  </si>
  <si>
    <t>0.300mg/kg</t>
  </si>
  <si>
    <t>华测检测认证集团股份有限公司</t>
  </si>
  <si>
    <t>广式腊肉（腌腊肉制品）</t>
  </si>
  <si>
    <t>金味皇</t>
  </si>
  <si>
    <t>5kg/箱</t>
  </si>
  <si>
    <t>2022/05/09</t>
  </si>
  <si>
    <t>广州市白云区松洲景生隆综合批发部</t>
  </si>
  <si>
    <t>广州市白云区增槎路711号东旺食品综合批发市场中1排15档</t>
  </si>
  <si>
    <t>江门市江海区礼乐金味皇腊味加工厂</t>
  </si>
  <si>
    <t>广东省江门市江海区礼乐武东村第二小组十八围</t>
  </si>
  <si>
    <t>广州市景生隆腊味批发部</t>
  </si>
  <si>
    <t>过氧化值（以脂肪计）</t>
  </si>
  <si>
    <t>0.5g/100g</t>
  </si>
  <si>
    <t>1.1g/100g</t>
  </si>
  <si>
    <t>广州质量监督检测研究院</t>
  </si>
  <si>
    <t>肉制品</t>
  </si>
  <si>
    <t>鲈鱼</t>
  </si>
  <si>
    <t>广州市南沙区天珍鱼乐肉菜店</t>
  </si>
  <si>
    <t>广州市南沙区黄阁镇丰泽西路74号105房</t>
  </si>
  <si>
    <t>磺胺类（总量）</t>
  </si>
  <si>
    <t>1.08×10³μg/kg</t>
  </si>
  <si>
    <t>自消毒餐饮具（勺子）</t>
  </si>
  <si>
    <t>广东黄埔卫生职业技术学校</t>
  </si>
  <si>
    <t>广州市黄埔区长洲街长江路339号</t>
  </si>
  <si>
    <r>
      <rPr>
        <sz val="10"/>
        <rFont val="宋体"/>
        <charset val="134"/>
      </rPr>
      <t>0.022mg/100cm</t>
    </r>
    <r>
      <rPr>
        <vertAlign val="superscript"/>
        <sz val="10"/>
        <rFont val="宋体"/>
        <charset val="134"/>
      </rPr>
      <t>2</t>
    </r>
  </si>
  <si>
    <t>小面</t>
  </si>
  <si>
    <t>广州市花都区新雅亮纤面店</t>
  </si>
  <si>
    <t>广州市花都区新雅街三向村环村路8号之9号铺</t>
  </si>
  <si>
    <t>广州市花都区新雅亮纤面店（自制）</t>
  </si>
  <si>
    <t>0.0986g/kg</t>
  </si>
  <si>
    <t>黄豆芽</t>
  </si>
  <si>
    <t>广州市番禺区石楼阿雄蔬菜档</t>
  </si>
  <si>
    <t>广州市番禺区石楼镇市莲路石楼市场蔬菜档六区102、103档</t>
  </si>
  <si>
    <t>6-苄基腺嘌呤（6-BA）</t>
  </si>
  <si>
    <t>0.0304mg/kg</t>
  </si>
  <si>
    <t>压榨芝麻油</t>
  </si>
  <si>
    <t>图形商标</t>
  </si>
  <si>
    <t>160ml/瓶</t>
  </si>
  <si>
    <t>2022/01/03</t>
  </si>
  <si>
    <t>华润万家生活超市（广州）有限公司五山花园店</t>
  </si>
  <si>
    <t>广州市天河区茶山路251-261号（单号）二层部分（自编:201号）</t>
  </si>
  <si>
    <t>武汉市荣发调味食品有限公司</t>
  </si>
  <si>
    <t>武汉市东西湖区走马岭革新大道6号</t>
  </si>
  <si>
    <t>乙基麦芽酚</t>
  </si>
  <si>
    <t>11200μg/kg</t>
  </si>
  <si>
    <t>食用油、油脂及其制品</t>
  </si>
  <si>
    <t>挪威三文鱼腩刺身</t>
  </si>
  <si>
    <t>广州汉景酒店管理有限公司</t>
  </si>
  <si>
    <t>广州市番禺区东环街榄塘村万博商业路</t>
  </si>
  <si>
    <t>大肠菌群</t>
  </si>
  <si>
    <t>n=5
c=2
m=10
M=100
CFU/g</t>
  </si>
  <si>
    <r>
      <rPr>
        <sz val="10"/>
        <rFont val="宋体"/>
        <charset val="0"/>
      </rPr>
      <t>①14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</t>
    </r>
    <r>
      <rPr>
        <sz val="10"/>
        <rFont val="宋体"/>
        <charset val="134"/>
      </rPr>
      <t>＜</t>
    </r>
    <r>
      <rPr>
        <sz val="10"/>
        <rFont val="宋体"/>
        <charset val="0"/>
      </rPr>
      <t>1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③15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④18</t>
    </r>
    <r>
      <rPr>
        <sz val="10"/>
        <rFont val="宋体"/>
        <charset val="134"/>
      </rPr>
      <t xml:space="preserve">0
</t>
    </r>
    <r>
      <rPr>
        <sz val="10"/>
        <rFont val="宋体"/>
        <charset val="0"/>
      </rPr>
      <t>⑤12</t>
    </r>
    <r>
      <rPr>
        <sz val="10"/>
        <rFont val="宋体"/>
        <charset val="134"/>
      </rPr>
      <t>0
CFU/g</t>
    </r>
  </si>
  <si>
    <t>餐饮食品</t>
  </si>
  <si>
    <t>广州市南沙区东涌孙思君蔬菜档</t>
  </si>
  <si>
    <t>广州市南沙区东涌镇东兴二路74号101东涌市场蔬菜档13号</t>
  </si>
  <si>
    <t>0.096mg/kg</t>
  </si>
  <si>
    <t>聚龙山饮用天然矿泉水</t>
  </si>
  <si>
    <t>18.9升/桶</t>
  </si>
  <si>
    <t>广州市聚龙山矿泉水有限公司</t>
  </si>
  <si>
    <t>广州市白云区太和镇大源村广州出入境检验检疫局检疫所内厂房</t>
  </si>
  <si>
    <t>广州市白云区太和镇大源村</t>
  </si>
  <si>
    <t>铜绿假单胞菌</t>
  </si>
  <si>
    <t>n=5
c=0
m=0
CFU/250mL</t>
  </si>
  <si>
    <t>①2
②1
③＜1
④＜1
⑤＜1
CFU/250mL</t>
  </si>
  <si>
    <t>白鳝</t>
  </si>
  <si>
    <t>广州市南沙区大岗福民水产品档</t>
  </si>
  <si>
    <t>广州市南沙区大岗镇长堤防路61号大岗万安小区42号</t>
  </si>
  <si>
    <t>693μg/kg</t>
  </si>
  <si>
    <t>热干面（生湿面）</t>
  </si>
  <si>
    <t>广州市黄埔区华记牛肉面馆</t>
  </si>
  <si>
    <t>广州市黄埔区亿创街12号108铺</t>
  </si>
  <si>
    <t>0.0580g/kg</t>
  </si>
  <si>
    <t>豆角（豇豆）</t>
  </si>
  <si>
    <t>广州市万家好百货有限公司花山分公司</t>
  </si>
  <si>
    <t>广州市花都区花山镇两龙路50号二层</t>
  </si>
  <si>
    <t>莲姐蔬菜行</t>
  </si>
  <si>
    <t>新街水果蔬菜交易批发市场C18-20档</t>
  </si>
  <si>
    <t>三唑磷</t>
  </si>
  <si>
    <t>0.23mg/kg</t>
  </si>
  <si>
    <t>0.52mg/kg</t>
  </si>
  <si>
    <t>厚饺子皮</t>
  </si>
  <si>
    <t>0.0530g/kg</t>
  </si>
  <si>
    <t>明虾</t>
  </si>
  <si>
    <t>呋喃唑酮代谢物</t>
  </si>
  <si>
    <t>12μg/kg</t>
  </si>
  <si>
    <t>芝麻油</t>
  </si>
  <si>
    <t>260ml/瓶</t>
  </si>
  <si>
    <t>2022/02/19</t>
  </si>
  <si>
    <t>广州市天河区莲溪百货店</t>
  </si>
  <si>
    <t>广州市天河区前进街莲溪东路106号之三简易厂房北便田5-11</t>
  </si>
  <si>
    <t>东莞川信行食品有限公司</t>
  </si>
  <si>
    <t>东莞市大岭山镇连平村计岭工业区工业路86号</t>
  </si>
  <si>
    <t>38.9μg/kg</t>
  </si>
  <si>
    <t>姜</t>
  </si>
  <si>
    <t>广州壹品易购超市管理有限公司新花街店</t>
  </si>
  <si>
    <t>广州市花都区新花街8号之二.之三.之四</t>
  </si>
  <si>
    <t>铅（以Pb计）</t>
  </si>
  <si>
    <t>≤0.1mg/kg</t>
  </si>
  <si>
    <t>0.381mg/kg</t>
  </si>
  <si>
    <t>猪肉大豆蛋白肠</t>
  </si>
  <si>
    <t>富艺牌</t>
  </si>
  <si>
    <t>5千克/箱</t>
  </si>
  <si>
    <t>2022/05/07</t>
  </si>
  <si>
    <t>中山市黄圃镇荣毅创展肉类制品厂</t>
  </si>
  <si>
    <t>中山市黄圃镇食品工业园</t>
  </si>
  <si>
    <t>荔枝王</t>
  </si>
  <si>
    <t>广东永旺天河城商业有限公司广州金沙商业中心分公司</t>
  </si>
  <si>
    <t>广州市白云区沙凤三路1号、1号之一、1号之二自编1001房</t>
  </si>
  <si>
    <t>深圳市源兴果品有限公司</t>
  </si>
  <si>
    <t>深圳市罗湖区爱国路3046号惠名</t>
  </si>
  <si>
    <t>氯氟氰菊酯和高效氯氟氰菊酯</t>
  </si>
  <si>
    <t>0.16mg/kg</t>
  </si>
  <si>
    <t>三文鱼厚切7切刺身</t>
  </si>
  <si>
    <t>广州市黄埔区大赞餐饮店</t>
  </si>
  <si>
    <t>广州市黄埔区亿创街3号306铺（部位:102）</t>
  </si>
  <si>
    <r>
      <rPr>
        <sz val="10"/>
        <rFont val="宋体"/>
        <charset val="0"/>
      </rPr>
      <t>①25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②48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③28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④42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⑤10</t>
    </r>
    <r>
      <rPr>
        <sz val="10"/>
        <rFont val="宋体"/>
        <charset val="134"/>
      </rPr>
      <t>0
CFU/g</t>
    </r>
  </si>
  <si>
    <t>广州美味传百货商贸有限公司</t>
  </si>
  <si>
    <t>广州市南沙区黄阁镇翠瑜街6号105房之二</t>
  </si>
  <si>
    <t>1200μg/kg</t>
  </si>
  <si>
    <t>不得检出μg/kg</t>
  </si>
  <si>
    <t>25.3μg/kg</t>
  </si>
  <si>
    <t>经典原味咖啡咖啡味固体饮料</t>
  </si>
  <si>
    <t>1千克/包</t>
  </si>
  <si>
    <t>2022/08/22</t>
  </si>
  <si>
    <t>广州韵味食品有限公司</t>
  </si>
  <si>
    <t>广州市番禺区钟村街钟二第三工业区自编1号办公楼101厂房</t>
  </si>
  <si>
    <t>①3900
②4000
③3600
④4100
⑤3800
CFU/g</t>
  </si>
  <si>
    <t>广州市从化城郊旺联超市</t>
  </si>
  <si>
    <t>广州市从化城郊街旺城北路37号</t>
  </si>
  <si>
    <t>阿滨</t>
  </si>
  <si>
    <t>七星市场</t>
  </si>
  <si>
    <t>0.20mg/kg</t>
  </si>
  <si>
    <t>自消毒餐饮具（小碗）</t>
  </si>
  <si>
    <t>广州市黄埔广附实验学校</t>
  </si>
  <si>
    <t>广州市黄埔区大沙东路悦府2街1号</t>
  </si>
  <si>
    <r>
      <rPr>
        <sz val="10"/>
        <rFont val="宋体"/>
        <charset val="134"/>
      </rPr>
      <t>0.032mg/100cm</t>
    </r>
    <r>
      <rPr>
        <vertAlign val="superscript"/>
        <sz val="10"/>
        <rFont val="宋体"/>
        <charset val="134"/>
      </rPr>
      <t>2</t>
    </r>
  </si>
  <si>
    <t>观音绿荔枝</t>
  </si>
  <si>
    <t>华润万家生活超市（广州）有限公司太古汇店</t>
  </si>
  <si>
    <t>广州市天河区天河路383号太古汇商场裙楼地铁层M21号</t>
  </si>
  <si>
    <t>佳沃（青岛）果业有限公司</t>
  </si>
  <si>
    <t>山东省青岛市黄岛区</t>
  </si>
  <si>
    <t>氯氰菊酯和高效氯氰菊酯</t>
  </si>
  <si>
    <t>≤0.5mg/kg</t>
  </si>
  <si>
    <t>0.73mg/kg</t>
  </si>
  <si>
    <t>国家加工食品质量检验检测中心（广东）</t>
  </si>
  <si>
    <t>细面条</t>
  </si>
  <si>
    <t>0.0704g/kg</t>
  </si>
  <si>
    <t>黄骨鱼</t>
  </si>
  <si>
    <t>广州市增城景黄水产店</t>
  </si>
  <si>
    <t>广州市增城区新塘镇瑶田市场水产类39、40、41</t>
  </si>
  <si>
    <t>658μg/kg</t>
  </si>
  <si>
    <t>广州海关技术中心</t>
  </si>
  <si>
    <t>578μg/kg</t>
  </si>
  <si>
    <t>长腊肠</t>
  </si>
  <si>
    <t>广州市白云区金沙便民清平药材店</t>
  </si>
  <si>
    <t>广州市白云区金沙洲环洲四路3号C9档</t>
  </si>
  <si>
    <t>氯霉素</t>
  </si>
  <si>
    <t>2.21μg/kg</t>
  </si>
  <si>
    <t>胡萝卜</t>
  </si>
  <si>
    <t>广州市花都区新雅伍记菜行</t>
  </si>
  <si>
    <t>广州市花都区新雅街雅瑶大桥东侧新雅综合市场菜行53-54档</t>
  </si>
  <si>
    <t>甲拌磷</t>
  </si>
  <si>
    <t>≤0.01mg/kg</t>
  </si>
  <si>
    <t>0.080mg/kg</t>
  </si>
  <si>
    <t>简晞天然泉水</t>
  </si>
  <si>
    <t>500ml/瓶</t>
  </si>
  <si>
    <t>广东胜佳超市有限公司西湾东分店</t>
  </si>
  <si>
    <t>广州市荔湾区西湾东路3号之3首层102房</t>
  </si>
  <si>
    <t>石天朝（恩施）生物科技有限公司</t>
  </si>
  <si>
    <t>湖北省恩施州建始县业州镇风吹坝村十一组产业园</t>
  </si>
  <si>
    <t>广东中赢众力国际贸易集团有限公司</t>
  </si>
  <si>
    <t>广东省广州市越秀区东风中路389号</t>
  </si>
  <si>
    <t>委托</t>
  </si>
  <si>
    <t>溴酸盐</t>
  </si>
  <si>
    <t>≤0.01mg/L</t>
  </si>
  <si>
    <t>0.0120mg/L</t>
  </si>
  <si>
    <t>鑫金源沃柑</t>
  </si>
  <si>
    <t>广州东川新街市有限公司体育西分公司</t>
  </si>
  <si>
    <t>广州市天河区体育西横街105-109号第二层</t>
  </si>
  <si>
    <t>广州鑫金源农业产品有限公司</t>
  </si>
  <si>
    <t>广州市白云区</t>
  </si>
  <si>
    <t>供货商</t>
  </si>
  <si>
    <t>2,4-滴和2,4-滴钠盐</t>
  </si>
  <si>
    <t>0.607mg/kg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</si>
</sst>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name val="Calibri"/>
      <charset val="0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30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31" fillId="0" borderId="0"/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2" xfId="3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10" fontId="3" fillId="0" borderId="2" xfId="6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34" applyNumberFormat="1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49" fontId="3" fillId="0" borderId="2" xfId="62" applyNumberFormat="1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4"/>
  <sheetViews>
    <sheetView tabSelected="1" zoomScale="80" zoomScaleNormal="80" workbookViewId="0">
      <selection activeCell="F7" sqref="F7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4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7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6" t="s">
        <v>10</v>
      </c>
      <c r="K2" s="26" t="s">
        <v>11</v>
      </c>
      <c r="L2" s="26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s="2" customFormat="1" ht="48" spans="1:17">
      <c r="A3" s="11">
        <f>COUNT($A$1:A2)+1</f>
        <v>1</v>
      </c>
      <c r="B3" s="12" t="s">
        <v>18</v>
      </c>
      <c r="C3" s="11" t="s">
        <v>19</v>
      </c>
      <c r="D3" s="12" t="s">
        <v>20</v>
      </c>
      <c r="E3" s="11" t="s">
        <v>19</v>
      </c>
      <c r="F3" s="11" t="s">
        <v>21</v>
      </c>
      <c r="G3" s="11" t="s">
        <v>22</v>
      </c>
      <c r="H3" s="12" t="s">
        <v>19</v>
      </c>
      <c r="I3" s="12" t="s">
        <v>19</v>
      </c>
      <c r="J3" s="11" t="s">
        <v>19</v>
      </c>
      <c r="K3" s="11" t="s">
        <v>19</v>
      </c>
      <c r="L3" s="11" t="s">
        <v>19</v>
      </c>
      <c r="M3" s="11" t="s">
        <v>23</v>
      </c>
      <c r="N3" s="12" t="s">
        <v>24</v>
      </c>
      <c r="O3" s="12" t="s">
        <v>25</v>
      </c>
      <c r="P3" s="16" t="s">
        <v>26</v>
      </c>
      <c r="Q3" s="11" t="s">
        <v>27</v>
      </c>
    </row>
    <row r="4" s="2" customFormat="1" ht="60" spans="1:17">
      <c r="A4" s="11">
        <f>COUNT($A$1:A3)+1</f>
        <v>2</v>
      </c>
      <c r="B4" s="13" t="s">
        <v>28</v>
      </c>
      <c r="C4" s="13" t="s">
        <v>19</v>
      </c>
      <c r="D4" s="13" t="s">
        <v>29</v>
      </c>
      <c r="E4" s="14">
        <v>44778</v>
      </c>
      <c r="F4" s="13" t="s">
        <v>30</v>
      </c>
      <c r="G4" s="13" t="s">
        <v>31</v>
      </c>
      <c r="H4" s="13" t="s">
        <v>30</v>
      </c>
      <c r="I4" s="13" t="s">
        <v>31</v>
      </c>
      <c r="J4" s="13" t="s">
        <v>19</v>
      </c>
      <c r="K4" s="13" t="s">
        <v>19</v>
      </c>
      <c r="L4" s="13" t="s">
        <v>19</v>
      </c>
      <c r="M4" s="27" t="s">
        <v>32</v>
      </c>
      <c r="N4" s="27" t="s">
        <v>33</v>
      </c>
      <c r="O4" s="28">
        <v>0.035</v>
      </c>
      <c r="P4" s="16" t="s">
        <v>34</v>
      </c>
      <c r="Q4" s="36" t="s">
        <v>35</v>
      </c>
    </row>
    <row r="5" spans="1:17">
      <c r="A5" s="15">
        <f>COUNT($A$1:A4)+1</f>
        <v>3</v>
      </c>
      <c r="B5" s="16" t="s">
        <v>36</v>
      </c>
      <c r="C5" s="16" t="s">
        <v>19</v>
      </c>
      <c r="D5" s="16" t="s">
        <v>37</v>
      </c>
      <c r="E5" s="12" t="s">
        <v>19</v>
      </c>
      <c r="F5" s="16" t="s">
        <v>38</v>
      </c>
      <c r="G5" s="16" t="s">
        <v>39</v>
      </c>
      <c r="H5" s="16" t="s">
        <v>19</v>
      </c>
      <c r="I5" s="16" t="s">
        <v>19</v>
      </c>
      <c r="J5" s="16" t="s">
        <v>19</v>
      </c>
      <c r="K5" s="16" t="s">
        <v>40</v>
      </c>
      <c r="L5" s="16" t="s">
        <v>41</v>
      </c>
      <c r="M5" s="11" t="s">
        <v>42</v>
      </c>
      <c r="N5" s="16" t="s">
        <v>43</v>
      </c>
      <c r="O5" s="16" t="s">
        <v>44</v>
      </c>
      <c r="P5" s="16" t="s">
        <v>45</v>
      </c>
      <c r="Q5" s="16" t="s">
        <v>27</v>
      </c>
    </row>
    <row r="6" s="2" customFormat="1" spans="1:17">
      <c r="A6" s="17"/>
      <c r="B6" s="16"/>
      <c r="C6" s="16"/>
      <c r="D6" s="16"/>
      <c r="E6" s="12"/>
      <c r="F6" s="16"/>
      <c r="G6" s="16"/>
      <c r="H6" s="16"/>
      <c r="I6" s="16"/>
      <c r="J6" s="16"/>
      <c r="K6" s="16"/>
      <c r="L6" s="16"/>
      <c r="M6" s="11" t="s">
        <v>46</v>
      </c>
      <c r="N6" s="16" t="s">
        <v>47</v>
      </c>
      <c r="O6" s="16" t="s">
        <v>48</v>
      </c>
      <c r="P6" s="16"/>
      <c r="Q6" s="16"/>
    </row>
    <row r="7" ht="72" spans="1:17">
      <c r="A7" s="11">
        <f>COUNT($A$1:A6)+1</f>
        <v>4</v>
      </c>
      <c r="B7" s="16" t="s">
        <v>49</v>
      </c>
      <c r="C7" s="16" t="s">
        <v>50</v>
      </c>
      <c r="D7" s="16" t="s">
        <v>51</v>
      </c>
      <c r="E7" s="18">
        <v>44602</v>
      </c>
      <c r="F7" s="16" t="s">
        <v>52</v>
      </c>
      <c r="G7" s="16" t="s">
        <v>53</v>
      </c>
      <c r="H7" s="16" t="s">
        <v>54</v>
      </c>
      <c r="I7" s="16" t="s">
        <v>55</v>
      </c>
      <c r="J7" s="16" t="s">
        <v>56</v>
      </c>
      <c r="K7" s="16" t="s">
        <v>57</v>
      </c>
      <c r="L7" s="16" t="s">
        <v>58</v>
      </c>
      <c r="M7" s="16" t="s">
        <v>59</v>
      </c>
      <c r="N7" s="16" t="s">
        <v>60</v>
      </c>
      <c r="O7" s="16" t="s">
        <v>61</v>
      </c>
      <c r="P7" s="24" t="s">
        <v>62</v>
      </c>
      <c r="Q7" s="16" t="s">
        <v>63</v>
      </c>
    </row>
    <row r="8" s="2" customFormat="1" ht="36" spans="1:17">
      <c r="A8" s="11">
        <f>COUNT($A$1:A7)+1</f>
        <v>5</v>
      </c>
      <c r="B8" s="12" t="s">
        <v>64</v>
      </c>
      <c r="C8" s="11" t="s">
        <v>19</v>
      </c>
      <c r="D8" s="12" t="s">
        <v>20</v>
      </c>
      <c r="E8" s="11" t="s">
        <v>19</v>
      </c>
      <c r="F8" s="11" t="s">
        <v>65</v>
      </c>
      <c r="G8" s="11" t="s">
        <v>66</v>
      </c>
      <c r="H8" s="12" t="s">
        <v>19</v>
      </c>
      <c r="I8" s="12" t="s">
        <v>19</v>
      </c>
      <c r="J8" s="11" t="s">
        <v>67</v>
      </c>
      <c r="K8" s="11" t="s">
        <v>68</v>
      </c>
      <c r="L8" s="12" t="s">
        <v>41</v>
      </c>
      <c r="M8" s="11" t="s">
        <v>69</v>
      </c>
      <c r="N8" s="12" t="s">
        <v>70</v>
      </c>
      <c r="O8" s="12" t="s">
        <v>71</v>
      </c>
      <c r="P8" s="16" t="s">
        <v>26</v>
      </c>
      <c r="Q8" s="11" t="s">
        <v>27</v>
      </c>
    </row>
    <row r="9" s="2" customFormat="1" ht="36" spans="1:17">
      <c r="A9" s="11">
        <f>COUNT($A$1:A8)+1</f>
        <v>6</v>
      </c>
      <c r="B9" s="13" t="s">
        <v>72</v>
      </c>
      <c r="C9" s="13" t="s">
        <v>19</v>
      </c>
      <c r="D9" s="13" t="s">
        <v>19</v>
      </c>
      <c r="E9" s="11" t="s">
        <v>19</v>
      </c>
      <c r="F9" s="13" t="s">
        <v>73</v>
      </c>
      <c r="G9" s="13" t="s">
        <v>74</v>
      </c>
      <c r="H9" s="13" t="s">
        <v>73</v>
      </c>
      <c r="I9" s="13" t="s">
        <v>74</v>
      </c>
      <c r="J9" s="13" t="s">
        <v>19</v>
      </c>
      <c r="K9" s="13" t="s">
        <v>19</v>
      </c>
      <c r="L9" s="13" t="s">
        <v>19</v>
      </c>
      <c r="M9" s="16" t="s">
        <v>75</v>
      </c>
      <c r="N9" s="16" t="s">
        <v>43</v>
      </c>
      <c r="O9" s="16" t="s">
        <v>76</v>
      </c>
      <c r="P9" s="16" t="s">
        <v>77</v>
      </c>
      <c r="Q9" s="13" t="s">
        <v>78</v>
      </c>
    </row>
    <row r="10" s="2" customFormat="1" ht="36" spans="1:17">
      <c r="A10" s="11">
        <f>COUNT($A$1:A9)+1</f>
        <v>7</v>
      </c>
      <c r="B10" s="19" t="s">
        <v>79</v>
      </c>
      <c r="C10" s="19" t="s">
        <v>19</v>
      </c>
      <c r="D10" s="19" t="s">
        <v>20</v>
      </c>
      <c r="E10" s="20">
        <v>44754</v>
      </c>
      <c r="F10" s="19" t="s">
        <v>80</v>
      </c>
      <c r="G10" s="19" t="s">
        <v>81</v>
      </c>
      <c r="H10" s="19" t="s">
        <v>82</v>
      </c>
      <c r="I10" s="19" t="s">
        <v>81</v>
      </c>
      <c r="J10" s="19" t="s">
        <v>19</v>
      </c>
      <c r="K10" s="19" t="s">
        <v>19</v>
      </c>
      <c r="L10" s="19" t="s">
        <v>19</v>
      </c>
      <c r="M10" s="11" t="s">
        <v>83</v>
      </c>
      <c r="N10" s="11" t="s">
        <v>84</v>
      </c>
      <c r="O10" s="29" t="s">
        <v>85</v>
      </c>
      <c r="P10" s="19" t="s">
        <v>26</v>
      </c>
      <c r="Q10" s="19" t="s">
        <v>35</v>
      </c>
    </row>
    <row r="11" s="2" customFormat="1" ht="36" spans="1:17">
      <c r="A11" s="11">
        <f>COUNT($A$1:A10)+1</f>
        <v>8</v>
      </c>
      <c r="B11" s="11" t="s">
        <v>86</v>
      </c>
      <c r="C11" s="11" t="s">
        <v>19</v>
      </c>
      <c r="D11" s="11" t="s">
        <v>19</v>
      </c>
      <c r="E11" s="11" t="s">
        <v>19</v>
      </c>
      <c r="F11" s="11" t="s">
        <v>87</v>
      </c>
      <c r="G11" s="11" t="s">
        <v>88</v>
      </c>
      <c r="H11" s="11" t="s">
        <v>19</v>
      </c>
      <c r="I11" s="11" t="s">
        <v>19</v>
      </c>
      <c r="J11" s="11" t="s">
        <v>89</v>
      </c>
      <c r="K11" s="11" t="s">
        <v>90</v>
      </c>
      <c r="L11" s="11" t="s">
        <v>91</v>
      </c>
      <c r="M11" s="11" t="s">
        <v>92</v>
      </c>
      <c r="N11" s="30" t="s">
        <v>24</v>
      </c>
      <c r="O11" s="30" t="s">
        <v>93</v>
      </c>
      <c r="P11" s="31" t="s">
        <v>94</v>
      </c>
      <c r="Q11" s="11" t="s">
        <v>27</v>
      </c>
    </row>
    <row r="12" s="2" customFormat="1" ht="36" spans="1:17">
      <c r="A12" s="11">
        <f>COUNT($A$1:A11)+1</f>
        <v>9</v>
      </c>
      <c r="B12" s="16" t="s">
        <v>95</v>
      </c>
      <c r="C12" s="16" t="s">
        <v>96</v>
      </c>
      <c r="D12" s="16" t="s">
        <v>97</v>
      </c>
      <c r="E12" s="16" t="s">
        <v>98</v>
      </c>
      <c r="F12" s="16" t="s">
        <v>99</v>
      </c>
      <c r="G12" s="16" t="s">
        <v>100</v>
      </c>
      <c r="H12" s="16" t="s">
        <v>101</v>
      </c>
      <c r="I12" s="16" t="s">
        <v>102</v>
      </c>
      <c r="J12" s="16" t="s">
        <v>103</v>
      </c>
      <c r="K12" s="16" t="s">
        <v>19</v>
      </c>
      <c r="L12" s="16" t="s">
        <v>58</v>
      </c>
      <c r="M12" s="16" t="s">
        <v>104</v>
      </c>
      <c r="N12" s="16" t="s">
        <v>105</v>
      </c>
      <c r="O12" s="32" t="s">
        <v>106</v>
      </c>
      <c r="P12" s="12" t="s">
        <v>107</v>
      </c>
      <c r="Q12" s="16" t="s">
        <v>108</v>
      </c>
    </row>
    <row r="13" s="2" customFormat="1" ht="36" spans="1:17">
      <c r="A13" s="11">
        <f>COUNT($A$1:A12)+1</f>
        <v>10</v>
      </c>
      <c r="B13" s="11" t="s">
        <v>109</v>
      </c>
      <c r="C13" s="11" t="s">
        <v>19</v>
      </c>
      <c r="D13" s="11" t="s">
        <v>20</v>
      </c>
      <c r="E13" s="11" t="s">
        <v>19</v>
      </c>
      <c r="F13" s="11" t="s">
        <v>110</v>
      </c>
      <c r="G13" s="11" t="s">
        <v>111</v>
      </c>
      <c r="H13" s="11" t="s">
        <v>19</v>
      </c>
      <c r="I13" s="11" t="s">
        <v>19</v>
      </c>
      <c r="J13" s="11" t="s">
        <v>19</v>
      </c>
      <c r="K13" s="11" t="s">
        <v>19</v>
      </c>
      <c r="L13" s="11" t="s">
        <v>19</v>
      </c>
      <c r="M13" s="11" t="s">
        <v>112</v>
      </c>
      <c r="N13" s="11" t="s">
        <v>47</v>
      </c>
      <c r="O13" s="11" t="s">
        <v>113</v>
      </c>
      <c r="P13" s="16" t="s">
        <v>26</v>
      </c>
      <c r="Q13" s="11" t="s">
        <v>27</v>
      </c>
    </row>
    <row r="14" s="2" customFormat="1" ht="36" spans="1:17">
      <c r="A14" s="11">
        <f>COUNT($A$1:A13)+1</f>
        <v>11</v>
      </c>
      <c r="B14" s="13" t="s">
        <v>114</v>
      </c>
      <c r="C14" s="13" t="s">
        <v>19</v>
      </c>
      <c r="D14" s="13" t="s">
        <v>19</v>
      </c>
      <c r="E14" s="11" t="s">
        <v>19</v>
      </c>
      <c r="F14" s="21" t="s">
        <v>115</v>
      </c>
      <c r="G14" s="13" t="s">
        <v>116</v>
      </c>
      <c r="H14" s="13" t="s">
        <v>115</v>
      </c>
      <c r="I14" s="13" t="s">
        <v>116</v>
      </c>
      <c r="J14" s="13" t="s">
        <v>19</v>
      </c>
      <c r="K14" s="13" t="s">
        <v>19</v>
      </c>
      <c r="L14" s="13" t="s">
        <v>19</v>
      </c>
      <c r="M14" s="16" t="s">
        <v>75</v>
      </c>
      <c r="N14" s="16" t="s">
        <v>43</v>
      </c>
      <c r="O14" s="16" t="s">
        <v>117</v>
      </c>
      <c r="P14" s="16" t="s">
        <v>77</v>
      </c>
      <c r="Q14" s="13" t="s">
        <v>78</v>
      </c>
    </row>
    <row r="15" s="2" customFormat="1" ht="36" spans="1:17">
      <c r="A15" s="11">
        <f>COUNT($A$1:A14)+1</f>
        <v>12</v>
      </c>
      <c r="B15" s="11" t="s">
        <v>118</v>
      </c>
      <c r="C15" s="11" t="s">
        <v>19</v>
      </c>
      <c r="D15" s="11" t="s">
        <v>20</v>
      </c>
      <c r="E15" s="22">
        <v>44743</v>
      </c>
      <c r="F15" s="11" t="s">
        <v>119</v>
      </c>
      <c r="G15" s="11" t="s">
        <v>120</v>
      </c>
      <c r="H15" s="11" t="s">
        <v>121</v>
      </c>
      <c r="I15" s="11" t="s">
        <v>120</v>
      </c>
      <c r="J15" s="11" t="s">
        <v>19</v>
      </c>
      <c r="K15" s="11" t="s">
        <v>19</v>
      </c>
      <c r="L15" s="33" t="s">
        <v>19</v>
      </c>
      <c r="M15" s="11" t="s">
        <v>83</v>
      </c>
      <c r="N15" s="11" t="s">
        <v>84</v>
      </c>
      <c r="O15" s="11" t="s">
        <v>122</v>
      </c>
      <c r="P15" s="16" t="s">
        <v>26</v>
      </c>
      <c r="Q15" s="11" t="s">
        <v>35</v>
      </c>
    </row>
    <row r="16" s="2" customFormat="1" ht="36" spans="1:17">
      <c r="A16" s="11">
        <f>COUNT($A$1:A15)+1</f>
        <v>13</v>
      </c>
      <c r="B16" s="12" t="s">
        <v>123</v>
      </c>
      <c r="C16" s="11" t="s">
        <v>19</v>
      </c>
      <c r="D16" s="12" t="s">
        <v>20</v>
      </c>
      <c r="E16" s="11" t="s">
        <v>19</v>
      </c>
      <c r="F16" s="11" t="s">
        <v>124</v>
      </c>
      <c r="G16" s="11" t="s">
        <v>125</v>
      </c>
      <c r="H16" s="12" t="s">
        <v>19</v>
      </c>
      <c r="I16" s="12" t="s">
        <v>19</v>
      </c>
      <c r="J16" s="11" t="s">
        <v>19</v>
      </c>
      <c r="K16" s="11" t="s">
        <v>19</v>
      </c>
      <c r="L16" s="11" t="s">
        <v>19</v>
      </c>
      <c r="M16" s="11" t="s">
        <v>126</v>
      </c>
      <c r="N16" s="12" t="s">
        <v>43</v>
      </c>
      <c r="O16" s="12" t="s">
        <v>127</v>
      </c>
      <c r="P16" s="16" t="s">
        <v>26</v>
      </c>
      <c r="Q16" s="11" t="s">
        <v>27</v>
      </c>
    </row>
    <row r="17" ht="36" spans="1:17">
      <c r="A17" s="11">
        <f>COUNT($A$1:A16)+1</f>
        <v>14</v>
      </c>
      <c r="B17" s="16" t="s">
        <v>128</v>
      </c>
      <c r="C17" s="16" t="s">
        <v>129</v>
      </c>
      <c r="D17" s="16" t="s">
        <v>130</v>
      </c>
      <c r="E17" s="16" t="s">
        <v>131</v>
      </c>
      <c r="F17" s="16" t="s">
        <v>132</v>
      </c>
      <c r="G17" s="16" t="s">
        <v>133</v>
      </c>
      <c r="H17" s="16" t="s">
        <v>134</v>
      </c>
      <c r="I17" s="16" t="s">
        <v>135</v>
      </c>
      <c r="J17" s="16" t="s">
        <v>19</v>
      </c>
      <c r="K17" s="16" t="s">
        <v>19</v>
      </c>
      <c r="L17" s="16" t="s">
        <v>19</v>
      </c>
      <c r="M17" s="16" t="s">
        <v>136</v>
      </c>
      <c r="N17" s="16" t="s">
        <v>84</v>
      </c>
      <c r="O17" s="32" t="s">
        <v>137</v>
      </c>
      <c r="P17" s="12" t="s">
        <v>107</v>
      </c>
      <c r="Q17" s="16" t="s">
        <v>138</v>
      </c>
    </row>
    <row r="18" ht="72" spans="1:17">
      <c r="A18" s="11">
        <f>COUNT($A$1:A17)+1</f>
        <v>15</v>
      </c>
      <c r="B18" s="13" t="s">
        <v>139</v>
      </c>
      <c r="C18" s="13" t="s">
        <v>19</v>
      </c>
      <c r="D18" s="13" t="s">
        <v>20</v>
      </c>
      <c r="E18" s="11" t="s">
        <v>19</v>
      </c>
      <c r="F18" s="13" t="s">
        <v>140</v>
      </c>
      <c r="G18" s="13" t="s">
        <v>141</v>
      </c>
      <c r="H18" s="13" t="s">
        <v>140</v>
      </c>
      <c r="I18" s="13" t="s">
        <v>141</v>
      </c>
      <c r="J18" s="13" t="s">
        <v>19</v>
      </c>
      <c r="K18" s="13" t="s">
        <v>19</v>
      </c>
      <c r="L18" s="13" t="s">
        <v>19</v>
      </c>
      <c r="M18" s="13" t="s">
        <v>142</v>
      </c>
      <c r="N18" s="13" t="s">
        <v>143</v>
      </c>
      <c r="O18" s="34" t="s">
        <v>144</v>
      </c>
      <c r="P18" s="16" t="s">
        <v>77</v>
      </c>
      <c r="Q18" s="13" t="s">
        <v>145</v>
      </c>
    </row>
    <row r="19" s="3" customFormat="1" ht="36" spans="1:16378">
      <c r="A19" s="11">
        <f>COUNT($A$1:A18)+1</f>
        <v>16</v>
      </c>
      <c r="B19" s="12" t="s">
        <v>64</v>
      </c>
      <c r="C19" s="11" t="s">
        <v>19</v>
      </c>
      <c r="D19" s="12" t="s">
        <v>20</v>
      </c>
      <c r="E19" s="11" t="s">
        <v>19</v>
      </c>
      <c r="F19" s="11" t="s">
        <v>146</v>
      </c>
      <c r="G19" s="11" t="s">
        <v>147</v>
      </c>
      <c r="H19" s="12" t="s">
        <v>19</v>
      </c>
      <c r="I19" s="12" t="s">
        <v>19</v>
      </c>
      <c r="J19" s="11" t="s">
        <v>19</v>
      </c>
      <c r="K19" s="11" t="s">
        <v>19</v>
      </c>
      <c r="L19" s="11" t="s">
        <v>19</v>
      </c>
      <c r="M19" s="11" t="s">
        <v>69</v>
      </c>
      <c r="N19" s="12" t="s">
        <v>70</v>
      </c>
      <c r="O19" s="12" t="s">
        <v>148</v>
      </c>
      <c r="P19" s="16" t="s">
        <v>26</v>
      </c>
      <c r="Q19" s="11" t="s">
        <v>27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2" customFormat="1" ht="72" spans="1:17">
      <c r="A20" s="11">
        <f>COUNT($A$1:A19)+1</f>
        <v>17</v>
      </c>
      <c r="B20" s="19" t="s">
        <v>149</v>
      </c>
      <c r="C20" s="19" t="s">
        <v>19</v>
      </c>
      <c r="D20" s="19" t="s">
        <v>150</v>
      </c>
      <c r="E20" s="20">
        <v>44764</v>
      </c>
      <c r="F20" s="19" t="s">
        <v>151</v>
      </c>
      <c r="G20" s="19" t="s">
        <v>152</v>
      </c>
      <c r="H20" s="19" t="s">
        <v>151</v>
      </c>
      <c r="I20" s="19" t="s">
        <v>153</v>
      </c>
      <c r="J20" s="19" t="s">
        <v>19</v>
      </c>
      <c r="K20" s="19" t="s">
        <v>19</v>
      </c>
      <c r="L20" s="19" t="s">
        <v>19</v>
      </c>
      <c r="M20" s="11" t="s">
        <v>154</v>
      </c>
      <c r="N20" s="11" t="s">
        <v>155</v>
      </c>
      <c r="O20" s="29" t="s">
        <v>156</v>
      </c>
      <c r="P20" s="19" t="s">
        <v>26</v>
      </c>
      <c r="Q20" s="19" t="s">
        <v>63</v>
      </c>
    </row>
    <row r="21" s="2" customFormat="1" ht="36" spans="1:17">
      <c r="A21" s="11">
        <f>COUNT($A$1:A20)+1</f>
        <v>18</v>
      </c>
      <c r="B21" s="11" t="s">
        <v>157</v>
      </c>
      <c r="C21" s="11" t="s">
        <v>19</v>
      </c>
      <c r="D21" s="11" t="s">
        <v>20</v>
      </c>
      <c r="E21" s="11" t="s">
        <v>19</v>
      </c>
      <c r="F21" s="11" t="s">
        <v>158</v>
      </c>
      <c r="G21" s="11" t="s">
        <v>159</v>
      </c>
      <c r="H21" s="11" t="s">
        <v>19</v>
      </c>
      <c r="I21" s="11" t="s">
        <v>19</v>
      </c>
      <c r="J21" s="11" t="s">
        <v>19</v>
      </c>
      <c r="K21" s="11" t="s">
        <v>19</v>
      </c>
      <c r="L21" s="11" t="s">
        <v>19</v>
      </c>
      <c r="M21" s="11" t="s">
        <v>46</v>
      </c>
      <c r="N21" s="11" t="s">
        <v>47</v>
      </c>
      <c r="O21" s="11" t="s">
        <v>160</v>
      </c>
      <c r="P21" s="16" t="s">
        <v>26</v>
      </c>
      <c r="Q21" s="11" t="s">
        <v>27</v>
      </c>
    </row>
    <row r="22" s="2" customFormat="1" ht="24" spans="1:17">
      <c r="A22" s="11">
        <f>COUNT($A$1:A21)+1</f>
        <v>19</v>
      </c>
      <c r="B22" s="13" t="s">
        <v>161</v>
      </c>
      <c r="C22" s="13" t="s">
        <v>19</v>
      </c>
      <c r="D22" s="13" t="s">
        <v>20</v>
      </c>
      <c r="E22" s="11" t="s">
        <v>19</v>
      </c>
      <c r="F22" s="13" t="s">
        <v>162</v>
      </c>
      <c r="G22" s="13" t="s">
        <v>163</v>
      </c>
      <c r="H22" s="13" t="s">
        <v>162</v>
      </c>
      <c r="I22" s="13" t="s">
        <v>163</v>
      </c>
      <c r="J22" s="13" t="s">
        <v>19</v>
      </c>
      <c r="K22" s="13" t="s">
        <v>19</v>
      </c>
      <c r="L22" s="13" t="s">
        <v>19</v>
      </c>
      <c r="M22" s="16" t="s">
        <v>83</v>
      </c>
      <c r="N22" s="16" t="s">
        <v>84</v>
      </c>
      <c r="O22" s="16" t="s">
        <v>164</v>
      </c>
      <c r="P22" s="16" t="s">
        <v>77</v>
      </c>
      <c r="Q22" s="13" t="s">
        <v>145</v>
      </c>
    </row>
    <row r="23" s="2" customFormat="1" spans="1:17">
      <c r="A23" s="15">
        <f>COUNT($A$1:A22)+1</f>
        <v>20</v>
      </c>
      <c r="B23" s="16" t="s">
        <v>165</v>
      </c>
      <c r="C23" s="16" t="s">
        <v>19</v>
      </c>
      <c r="D23" s="16" t="s">
        <v>19</v>
      </c>
      <c r="E23" s="12" t="s">
        <v>19</v>
      </c>
      <c r="F23" s="16" t="s">
        <v>166</v>
      </c>
      <c r="G23" s="16" t="s">
        <v>167</v>
      </c>
      <c r="H23" s="16" t="s">
        <v>19</v>
      </c>
      <c r="I23" s="16" t="s">
        <v>19</v>
      </c>
      <c r="J23" s="16" t="s">
        <v>168</v>
      </c>
      <c r="K23" s="16" t="s">
        <v>169</v>
      </c>
      <c r="L23" s="16" t="s">
        <v>91</v>
      </c>
      <c r="M23" s="16" t="s">
        <v>170</v>
      </c>
      <c r="N23" s="16" t="s">
        <v>24</v>
      </c>
      <c r="O23" s="16" t="s">
        <v>171</v>
      </c>
      <c r="P23" s="24" t="s">
        <v>62</v>
      </c>
      <c r="Q23" s="16" t="s">
        <v>27</v>
      </c>
    </row>
    <row r="24" s="2" customFormat="1" spans="1:17">
      <c r="A24" s="17"/>
      <c r="B24" s="16"/>
      <c r="C24" s="16"/>
      <c r="D24" s="16"/>
      <c r="E24" s="12"/>
      <c r="F24" s="16"/>
      <c r="G24" s="16"/>
      <c r="H24" s="16"/>
      <c r="I24" s="16"/>
      <c r="J24" s="16"/>
      <c r="K24" s="16"/>
      <c r="L24" s="16"/>
      <c r="M24" s="16" t="s">
        <v>23</v>
      </c>
      <c r="N24" s="16" t="s">
        <v>24</v>
      </c>
      <c r="O24" s="16" t="s">
        <v>172</v>
      </c>
      <c r="P24" s="24"/>
      <c r="Q24" s="16"/>
    </row>
    <row r="25" s="2" customFormat="1" ht="36" spans="1:17">
      <c r="A25" s="11">
        <f>COUNT($A$1:A24)+1</f>
        <v>21</v>
      </c>
      <c r="B25" s="11" t="s">
        <v>173</v>
      </c>
      <c r="C25" s="11" t="s">
        <v>19</v>
      </c>
      <c r="D25" s="11" t="s">
        <v>20</v>
      </c>
      <c r="E25" s="22">
        <v>44743</v>
      </c>
      <c r="F25" s="11" t="s">
        <v>119</v>
      </c>
      <c r="G25" s="11" t="s">
        <v>120</v>
      </c>
      <c r="H25" s="11" t="s">
        <v>121</v>
      </c>
      <c r="I25" s="11" t="s">
        <v>120</v>
      </c>
      <c r="J25" s="11" t="s">
        <v>19</v>
      </c>
      <c r="K25" s="11" t="s">
        <v>19</v>
      </c>
      <c r="L25" s="33" t="s">
        <v>19</v>
      </c>
      <c r="M25" s="11" t="s">
        <v>83</v>
      </c>
      <c r="N25" s="11" t="s">
        <v>84</v>
      </c>
      <c r="O25" s="11" t="s">
        <v>174</v>
      </c>
      <c r="P25" s="16" t="s">
        <v>26</v>
      </c>
      <c r="Q25" s="11" t="s">
        <v>35</v>
      </c>
    </row>
    <row r="26" s="2" customFormat="1" ht="60" spans="1:17">
      <c r="A26" s="11">
        <f>COUNT($A$1:A25)+1</f>
        <v>22</v>
      </c>
      <c r="B26" s="16" t="s">
        <v>175</v>
      </c>
      <c r="C26" s="16" t="s">
        <v>19</v>
      </c>
      <c r="D26" s="16" t="s">
        <v>37</v>
      </c>
      <c r="E26" s="11" t="s">
        <v>19</v>
      </c>
      <c r="F26" s="23" t="s">
        <v>38</v>
      </c>
      <c r="G26" s="11" t="s">
        <v>39</v>
      </c>
      <c r="H26" s="11" t="s">
        <v>19</v>
      </c>
      <c r="I26" s="11" t="s">
        <v>19</v>
      </c>
      <c r="J26" s="11" t="s">
        <v>19</v>
      </c>
      <c r="K26" s="11" t="s">
        <v>19</v>
      </c>
      <c r="L26" s="11" t="s">
        <v>19</v>
      </c>
      <c r="M26" s="11" t="s">
        <v>176</v>
      </c>
      <c r="N26" s="16" t="s">
        <v>43</v>
      </c>
      <c r="O26" s="16" t="s">
        <v>177</v>
      </c>
      <c r="P26" s="16" t="s">
        <v>45</v>
      </c>
      <c r="Q26" s="11" t="s">
        <v>27</v>
      </c>
    </row>
    <row r="27" s="2" customFormat="1" ht="36" spans="1:17">
      <c r="A27" s="11">
        <f>COUNT($A$1:A26)+1</f>
        <v>23</v>
      </c>
      <c r="B27" s="24" t="s">
        <v>178</v>
      </c>
      <c r="C27" s="24" t="s">
        <v>19</v>
      </c>
      <c r="D27" s="24" t="s">
        <v>179</v>
      </c>
      <c r="E27" s="24" t="s">
        <v>180</v>
      </c>
      <c r="F27" s="24" t="s">
        <v>181</v>
      </c>
      <c r="G27" s="24" t="s">
        <v>182</v>
      </c>
      <c r="H27" s="24" t="s">
        <v>183</v>
      </c>
      <c r="I27" s="24" t="s">
        <v>184</v>
      </c>
      <c r="J27" s="24" t="s">
        <v>19</v>
      </c>
      <c r="K27" s="24" t="s">
        <v>19</v>
      </c>
      <c r="L27" s="24" t="s">
        <v>19</v>
      </c>
      <c r="M27" s="16" t="s">
        <v>136</v>
      </c>
      <c r="N27" s="16" t="s">
        <v>84</v>
      </c>
      <c r="O27" s="32" t="s">
        <v>185</v>
      </c>
      <c r="P27" s="24" t="s">
        <v>107</v>
      </c>
      <c r="Q27" s="24" t="s">
        <v>138</v>
      </c>
    </row>
    <row r="28" s="2" customFormat="1" ht="36" spans="1:17">
      <c r="A28" s="11">
        <f>COUNT($A$1:A27)+1</f>
        <v>24</v>
      </c>
      <c r="B28" s="16" t="s">
        <v>186</v>
      </c>
      <c r="C28" s="16" t="s">
        <v>19</v>
      </c>
      <c r="D28" s="16" t="s">
        <v>19</v>
      </c>
      <c r="E28" s="11" t="s">
        <v>19</v>
      </c>
      <c r="F28" s="16" t="s">
        <v>187</v>
      </c>
      <c r="G28" s="16" t="s">
        <v>188</v>
      </c>
      <c r="H28" s="16" t="s">
        <v>19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189</v>
      </c>
      <c r="N28" s="16" t="s">
        <v>190</v>
      </c>
      <c r="O28" s="16" t="s">
        <v>191</v>
      </c>
      <c r="P28" s="24" t="s">
        <v>62</v>
      </c>
      <c r="Q28" s="16" t="s">
        <v>27</v>
      </c>
    </row>
    <row r="29" s="2" customFormat="1" ht="36" spans="1:17">
      <c r="A29" s="11">
        <f>COUNT($A$1:A28)+1</f>
        <v>25</v>
      </c>
      <c r="B29" s="16" t="s">
        <v>192</v>
      </c>
      <c r="C29" s="16" t="s">
        <v>193</v>
      </c>
      <c r="D29" s="16" t="s">
        <v>194</v>
      </c>
      <c r="E29" s="16" t="s">
        <v>195</v>
      </c>
      <c r="F29" s="16" t="s">
        <v>99</v>
      </c>
      <c r="G29" s="16" t="s">
        <v>100</v>
      </c>
      <c r="H29" s="16" t="s">
        <v>196</v>
      </c>
      <c r="I29" s="16" t="s">
        <v>197</v>
      </c>
      <c r="J29" s="16" t="s">
        <v>19</v>
      </c>
      <c r="K29" s="16" t="s">
        <v>19</v>
      </c>
      <c r="L29" s="16" t="s">
        <v>19</v>
      </c>
      <c r="M29" s="16" t="s">
        <v>104</v>
      </c>
      <c r="N29" s="16" t="s">
        <v>105</v>
      </c>
      <c r="O29" s="32" t="s">
        <v>106</v>
      </c>
      <c r="P29" s="12" t="s">
        <v>107</v>
      </c>
      <c r="Q29" s="16" t="s">
        <v>108</v>
      </c>
    </row>
    <row r="30" s="2" customFormat="1" ht="37" customHeight="1" spans="1:17">
      <c r="A30" s="11">
        <f>COUNT($A$1:A29)+1</f>
        <v>26</v>
      </c>
      <c r="B30" s="12" t="s">
        <v>198</v>
      </c>
      <c r="C30" s="12" t="s">
        <v>19</v>
      </c>
      <c r="D30" s="12" t="s">
        <v>20</v>
      </c>
      <c r="E30" s="11" t="s">
        <v>19</v>
      </c>
      <c r="F30" s="25" t="s">
        <v>199</v>
      </c>
      <c r="G30" s="12" t="s">
        <v>200</v>
      </c>
      <c r="H30" s="12" t="s">
        <v>19</v>
      </c>
      <c r="I30" s="12" t="s">
        <v>19</v>
      </c>
      <c r="J30" s="12" t="s">
        <v>201</v>
      </c>
      <c r="K30" s="12" t="s">
        <v>202</v>
      </c>
      <c r="L30" s="12" t="s">
        <v>58</v>
      </c>
      <c r="M30" s="12" t="s">
        <v>203</v>
      </c>
      <c r="N30" s="12" t="s">
        <v>190</v>
      </c>
      <c r="O30" s="12" t="s">
        <v>204</v>
      </c>
      <c r="P30" s="12" t="s">
        <v>26</v>
      </c>
      <c r="Q30" s="12" t="s">
        <v>27</v>
      </c>
    </row>
    <row r="31" ht="72" spans="1:17">
      <c r="A31" s="11">
        <f>COUNT($A$1:A30)+1</f>
        <v>27</v>
      </c>
      <c r="B31" s="13" t="s">
        <v>205</v>
      </c>
      <c r="C31" s="13" t="s">
        <v>19</v>
      </c>
      <c r="D31" s="13" t="s">
        <v>20</v>
      </c>
      <c r="E31" s="11" t="s">
        <v>19</v>
      </c>
      <c r="F31" s="13" t="s">
        <v>206</v>
      </c>
      <c r="G31" s="13" t="s">
        <v>207</v>
      </c>
      <c r="H31" s="13" t="s">
        <v>206</v>
      </c>
      <c r="I31" s="13" t="s">
        <v>207</v>
      </c>
      <c r="J31" s="13" t="s">
        <v>19</v>
      </c>
      <c r="K31" s="13" t="s">
        <v>19</v>
      </c>
      <c r="L31" s="13" t="s">
        <v>19</v>
      </c>
      <c r="M31" s="13" t="s">
        <v>142</v>
      </c>
      <c r="N31" s="13" t="s">
        <v>143</v>
      </c>
      <c r="O31" s="34" t="s">
        <v>208</v>
      </c>
      <c r="P31" s="16" t="s">
        <v>77</v>
      </c>
      <c r="Q31" s="13" t="s">
        <v>145</v>
      </c>
    </row>
    <row r="32" spans="1:17">
      <c r="A32" s="15">
        <f>COUNT($A$1:A31)+1</f>
        <v>28</v>
      </c>
      <c r="B32" s="12" t="s">
        <v>36</v>
      </c>
      <c r="C32" s="12" t="s">
        <v>19</v>
      </c>
      <c r="D32" s="12" t="s">
        <v>20</v>
      </c>
      <c r="E32" s="12" t="s">
        <v>19</v>
      </c>
      <c r="F32" s="12" t="s">
        <v>209</v>
      </c>
      <c r="G32" s="12" t="s">
        <v>210</v>
      </c>
      <c r="H32" s="12" t="s">
        <v>19</v>
      </c>
      <c r="I32" s="12" t="s">
        <v>19</v>
      </c>
      <c r="J32" s="12" t="s">
        <v>19</v>
      </c>
      <c r="K32" s="12" t="s">
        <v>19</v>
      </c>
      <c r="L32" s="12" t="s">
        <v>19</v>
      </c>
      <c r="M32" s="11" t="s">
        <v>46</v>
      </c>
      <c r="N32" s="11" t="s">
        <v>47</v>
      </c>
      <c r="O32" s="11" t="s">
        <v>211</v>
      </c>
      <c r="P32" s="12" t="s">
        <v>26</v>
      </c>
      <c r="Q32" s="12" t="s">
        <v>27</v>
      </c>
    </row>
    <row r="33" spans="1:17">
      <c r="A33" s="1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 t="s">
        <v>176</v>
      </c>
      <c r="N33" s="11" t="s">
        <v>212</v>
      </c>
      <c r="O33" s="11" t="s">
        <v>213</v>
      </c>
      <c r="P33" s="12"/>
      <c r="Q33" s="12"/>
    </row>
    <row r="34" ht="72" spans="1:17">
      <c r="A34" s="11">
        <f>COUNT($A$1:A33)+1</f>
        <v>29</v>
      </c>
      <c r="B34" s="13" t="s">
        <v>214</v>
      </c>
      <c r="C34" s="13" t="s">
        <v>19</v>
      </c>
      <c r="D34" s="13" t="s">
        <v>215</v>
      </c>
      <c r="E34" s="13" t="s">
        <v>216</v>
      </c>
      <c r="F34" s="13" t="s">
        <v>217</v>
      </c>
      <c r="G34" s="13" t="s">
        <v>218</v>
      </c>
      <c r="H34" s="13" t="s">
        <v>217</v>
      </c>
      <c r="I34" s="13" t="s">
        <v>218</v>
      </c>
      <c r="J34" s="13" t="s">
        <v>19</v>
      </c>
      <c r="K34" s="13" t="s">
        <v>19</v>
      </c>
      <c r="L34" s="13" t="s">
        <v>19</v>
      </c>
      <c r="M34" s="13" t="s">
        <v>59</v>
      </c>
      <c r="N34" s="13" t="s">
        <v>60</v>
      </c>
      <c r="O34" s="16" t="s">
        <v>219</v>
      </c>
      <c r="P34" s="16" t="s">
        <v>77</v>
      </c>
      <c r="Q34" s="13" t="s">
        <v>63</v>
      </c>
    </row>
    <row r="35" ht="60" spans="1:17">
      <c r="A35" s="11">
        <f>COUNT($A$1:A34)+1</f>
        <v>30</v>
      </c>
      <c r="B35" s="13" t="s">
        <v>64</v>
      </c>
      <c r="C35" s="13" t="s">
        <v>19</v>
      </c>
      <c r="D35" s="13" t="s">
        <v>19</v>
      </c>
      <c r="E35" s="11" t="s">
        <v>19</v>
      </c>
      <c r="F35" s="13" t="s">
        <v>220</v>
      </c>
      <c r="G35" s="13" t="s">
        <v>221</v>
      </c>
      <c r="H35" s="13" t="s">
        <v>19</v>
      </c>
      <c r="I35" s="13" t="s">
        <v>19</v>
      </c>
      <c r="J35" s="35" t="s">
        <v>222</v>
      </c>
      <c r="K35" s="35" t="s">
        <v>223</v>
      </c>
      <c r="L35" s="13" t="s">
        <v>91</v>
      </c>
      <c r="M35" s="27" t="s">
        <v>69</v>
      </c>
      <c r="N35" s="27" t="s">
        <v>70</v>
      </c>
      <c r="O35" s="27" t="s">
        <v>224</v>
      </c>
      <c r="P35" s="16" t="s">
        <v>34</v>
      </c>
      <c r="Q35" s="37" t="s">
        <v>27</v>
      </c>
    </row>
    <row r="36" ht="36" spans="1:17">
      <c r="A36" s="11">
        <f>COUNT($A$1:A35)+1</f>
        <v>31</v>
      </c>
      <c r="B36" s="13" t="s">
        <v>225</v>
      </c>
      <c r="C36" s="13" t="s">
        <v>19</v>
      </c>
      <c r="D36" s="13" t="s">
        <v>19</v>
      </c>
      <c r="E36" s="11" t="s">
        <v>19</v>
      </c>
      <c r="F36" s="21" t="s">
        <v>226</v>
      </c>
      <c r="G36" s="13" t="s">
        <v>227</v>
      </c>
      <c r="H36" s="13" t="s">
        <v>226</v>
      </c>
      <c r="I36" s="13" t="s">
        <v>227</v>
      </c>
      <c r="J36" s="13" t="s">
        <v>19</v>
      </c>
      <c r="K36" s="13" t="s">
        <v>19</v>
      </c>
      <c r="L36" s="13" t="s">
        <v>19</v>
      </c>
      <c r="M36" s="16" t="s">
        <v>75</v>
      </c>
      <c r="N36" s="16" t="s">
        <v>43</v>
      </c>
      <c r="O36" s="16" t="s">
        <v>228</v>
      </c>
      <c r="P36" s="16" t="s">
        <v>77</v>
      </c>
      <c r="Q36" s="13" t="s">
        <v>78</v>
      </c>
    </row>
    <row r="37" ht="52" customHeight="1" spans="1:17">
      <c r="A37" s="11">
        <f>COUNT($A$1:A36)+1</f>
        <v>32</v>
      </c>
      <c r="B37" s="13" t="s">
        <v>229</v>
      </c>
      <c r="C37" s="13" t="s">
        <v>19</v>
      </c>
      <c r="D37" s="13" t="s">
        <v>19</v>
      </c>
      <c r="E37" s="11" t="s">
        <v>19</v>
      </c>
      <c r="F37" s="21" t="s">
        <v>230</v>
      </c>
      <c r="G37" s="13" t="s">
        <v>231</v>
      </c>
      <c r="H37" s="13" t="s">
        <v>19</v>
      </c>
      <c r="I37" s="13" t="s">
        <v>19</v>
      </c>
      <c r="J37" s="13" t="s">
        <v>232</v>
      </c>
      <c r="K37" s="13" t="s">
        <v>233</v>
      </c>
      <c r="L37" s="13" t="s">
        <v>58</v>
      </c>
      <c r="M37" s="16" t="s">
        <v>234</v>
      </c>
      <c r="N37" s="16" t="s">
        <v>235</v>
      </c>
      <c r="O37" s="16" t="s">
        <v>236</v>
      </c>
      <c r="P37" s="16" t="s">
        <v>237</v>
      </c>
      <c r="Q37" s="13" t="s">
        <v>27</v>
      </c>
    </row>
    <row r="38" ht="24" spans="1:17">
      <c r="A38" s="11">
        <f>COUNT($A$1:A37)+1</f>
        <v>33</v>
      </c>
      <c r="B38" s="13" t="s">
        <v>238</v>
      </c>
      <c r="C38" s="13" t="s">
        <v>19</v>
      </c>
      <c r="D38" s="13" t="s">
        <v>20</v>
      </c>
      <c r="E38" s="11" t="s">
        <v>19</v>
      </c>
      <c r="F38" s="13" t="s">
        <v>162</v>
      </c>
      <c r="G38" s="13" t="s">
        <v>163</v>
      </c>
      <c r="H38" s="13" t="s">
        <v>162</v>
      </c>
      <c r="I38" s="13" t="s">
        <v>163</v>
      </c>
      <c r="J38" s="13" t="s">
        <v>19</v>
      </c>
      <c r="K38" s="13" t="s">
        <v>19</v>
      </c>
      <c r="L38" s="13" t="s">
        <v>19</v>
      </c>
      <c r="M38" s="16" t="s">
        <v>83</v>
      </c>
      <c r="N38" s="16" t="s">
        <v>84</v>
      </c>
      <c r="O38" s="16" t="s">
        <v>239</v>
      </c>
      <c r="P38" s="16" t="s">
        <v>77</v>
      </c>
      <c r="Q38" s="13" t="s">
        <v>145</v>
      </c>
    </row>
    <row r="39" spans="1:17">
      <c r="A39" s="15">
        <f>COUNT($A$1:A38)+1</f>
        <v>34</v>
      </c>
      <c r="B39" s="12" t="s">
        <v>240</v>
      </c>
      <c r="C39" s="12" t="s">
        <v>19</v>
      </c>
      <c r="D39" s="12" t="s">
        <v>37</v>
      </c>
      <c r="E39" s="12" t="s">
        <v>19</v>
      </c>
      <c r="F39" s="12" t="s">
        <v>241</v>
      </c>
      <c r="G39" s="12" t="s">
        <v>242</v>
      </c>
      <c r="H39" s="12" t="s">
        <v>19</v>
      </c>
      <c r="I39" s="12" t="s">
        <v>19</v>
      </c>
      <c r="J39" s="12" t="s">
        <v>19</v>
      </c>
      <c r="K39" s="12" t="s">
        <v>19</v>
      </c>
      <c r="L39" s="12" t="s">
        <v>19</v>
      </c>
      <c r="M39" s="12" t="s">
        <v>46</v>
      </c>
      <c r="N39" s="12" t="s">
        <v>47</v>
      </c>
      <c r="O39" s="12" t="s">
        <v>243</v>
      </c>
      <c r="P39" s="12" t="s">
        <v>244</v>
      </c>
      <c r="Q39" s="12" t="s">
        <v>27</v>
      </c>
    </row>
    <row r="40" spans="1:17">
      <c r="A40" s="1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 t="s">
        <v>112</v>
      </c>
      <c r="N40" s="12" t="s">
        <v>47</v>
      </c>
      <c r="O40" s="12" t="s">
        <v>245</v>
      </c>
      <c r="P40" s="12"/>
      <c r="Q40" s="12"/>
    </row>
    <row r="41" ht="60" spans="1:17">
      <c r="A41" s="11">
        <f>COUNT($A$1:A40)+1</f>
        <v>35</v>
      </c>
      <c r="B41" s="11" t="s">
        <v>246</v>
      </c>
      <c r="C41" s="11" t="s">
        <v>19</v>
      </c>
      <c r="D41" s="11" t="s">
        <v>37</v>
      </c>
      <c r="E41" s="22">
        <v>44706</v>
      </c>
      <c r="F41" s="11" t="s">
        <v>247</v>
      </c>
      <c r="G41" s="11" t="s">
        <v>248</v>
      </c>
      <c r="H41" s="11" t="s">
        <v>19</v>
      </c>
      <c r="I41" s="11" t="s">
        <v>19</v>
      </c>
      <c r="J41" s="11" t="s">
        <v>19</v>
      </c>
      <c r="K41" s="11" t="s">
        <v>19</v>
      </c>
      <c r="L41" s="35" t="s">
        <v>19</v>
      </c>
      <c r="M41" s="11" t="s">
        <v>249</v>
      </c>
      <c r="N41" s="16" t="s">
        <v>43</v>
      </c>
      <c r="O41" s="16" t="s">
        <v>250</v>
      </c>
      <c r="P41" s="16" t="s">
        <v>45</v>
      </c>
      <c r="Q41" s="11" t="s">
        <v>108</v>
      </c>
    </row>
    <row r="42" ht="36" spans="1:17">
      <c r="A42" s="11">
        <f>COUNT($A$1:A41)+1</f>
        <v>36</v>
      </c>
      <c r="B42" s="16" t="s">
        <v>251</v>
      </c>
      <c r="C42" s="16" t="s">
        <v>19</v>
      </c>
      <c r="D42" s="16" t="s">
        <v>19</v>
      </c>
      <c r="E42" s="11" t="s">
        <v>19</v>
      </c>
      <c r="F42" s="16" t="s">
        <v>252</v>
      </c>
      <c r="G42" s="16" t="s">
        <v>253</v>
      </c>
      <c r="H42" s="16" t="s">
        <v>19</v>
      </c>
      <c r="I42" s="16" t="s">
        <v>19</v>
      </c>
      <c r="J42" s="11" t="s">
        <v>19</v>
      </c>
      <c r="K42" s="11" t="s">
        <v>19</v>
      </c>
      <c r="L42" s="11" t="s">
        <v>19</v>
      </c>
      <c r="M42" s="16" t="s">
        <v>254</v>
      </c>
      <c r="N42" s="16" t="s">
        <v>255</v>
      </c>
      <c r="O42" s="16" t="s">
        <v>256</v>
      </c>
      <c r="P42" s="24" t="s">
        <v>62</v>
      </c>
      <c r="Q42" s="16" t="s">
        <v>27</v>
      </c>
    </row>
    <row r="43" ht="36" spans="1:17">
      <c r="A43" s="11">
        <f>COUNT($A$1:A42)+1</f>
        <v>37</v>
      </c>
      <c r="B43" s="16" t="s">
        <v>257</v>
      </c>
      <c r="C43" s="16" t="s">
        <v>19</v>
      </c>
      <c r="D43" s="16" t="s">
        <v>258</v>
      </c>
      <c r="E43" s="18">
        <v>44699</v>
      </c>
      <c r="F43" s="16" t="s">
        <v>259</v>
      </c>
      <c r="G43" s="16" t="s">
        <v>260</v>
      </c>
      <c r="H43" s="16" t="s">
        <v>261</v>
      </c>
      <c r="I43" s="16" t="s">
        <v>262</v>
      </c>
      <c r="J43" s="16" t="s">
        <v>263</v>
      </c>
      <c r="K43" s="16" t="s">
        <v>264</v>
      </c>
      <c r="L43" s="16" t="s">
        <v>265</v>
      </c>
      <c r="M43" s="16" t="s">
        <v>266</v>
      </c>
      <c r="N43" s="16" t="s">
        <v>267</v>
      </c>
      <c r="O43" s="16" t="s">
        <v>268</v>
      </c>
      <c r="P43" s="24" t="s">
        <v>244</v>
      </c>
      <c r="Q43" s="16" t="s">
        <v>63</v>
      </c>
    </row>
    <row r="44" ht="50" customHeight="1" spans="1:17">
      <c r="A44" s="11">
        <f>COUNT($A$1:A43)+1</f>
        <v>38</v>
      </c>
      <c r="B44" s="13" t="s">
        <v>269</v>
      </c>
      <c r="C44" s="13" t="s">
        <v>19</v>
      </c>
      <c r="D44" s="13" t="s">
        <v>20</v>
      </c>
      <c r="E44" s="11" t="s">
        <v>19</v>
      </c>
      <c r="F44" s="13" t="s">
        <v>270</v>
      </c>
      <c r="G44" s="13" t="s">
        <v>271</v>
      </c>
      <c r="H44" s="13" t="s">
        <v>19</v>
      </c>
      <c r="I44" s="13" t="s">
        <v>19</v>
      </c>
      <c r="J44" s="13" t="s">
        <v>272</v>
      </c>
      <c r="K44" s="13" t="s">
        <v>273</v>
      </c>
      <c r="L44" s="13" t="s">
        <v>274</v>
      </c>
      <c r="M44" s="16" t="s">
        <v>275</v>
      </c>
      <c r="N44" s="16" t="s">
        <v>190</v>
      </c>
      <c r="O44" s="16" t="s">
        <v>276</v>
      </c>
      <c r="P44" s="16" t="s">
        <v>237</v>
      </c>
      <c r="Q44" s="13" t="s">
        <v>27</v>
      </c>
    </row>
  </sheetData>
  <mergeCells count="57">
    <mergeCell ref="A1:Q1"/>
    <mergeCell ref="A5:A6"/>
    <mergeCell ref="A23:A24"/>
    <mergeCell ref="A32:A33"/>
    <mergeCell ref="A39:A40"/>
    <mergeCell ref="B5:B6"/>
    <mergeCell ref="B23:B24"/>
    <mergeCell ref="B32:B33"/>
    <mergeCell ref="B39:B40"/>
    <mergeCell ref="C5:C6"/>
    <mergeCell ref="C23:C24"/>
    <mergeCell ref="C32:C33"/>
    <mergeCell ref="C39:C40"/>
    <mergeCell ref="D5:D6"/>
    <mergeCell ref="D23:D24"/>
    <mergeCell ref="D32:D33"/>
    <mergeCell ref="D39:D40"/>
    <mergeCell ref="E5:E6"/>
    <mergeCell ref="E23:E24"/>
    <mergeCell ref="E32:E33"/>
    <mergeCell ref="E39:E40"/>
    <mergeCell ref="F5:F6"/>
    <mergeCell ref="F23:F24"/>
    <mergeCell ref="F32:F33"/>
    <mergeCell ref="F39:F40"/>
    <mergeCell ref="G5:G6"/>
    <mergeCell ref="G23:G24"/>
    <mergeCell ref="G32:G33"/>
    <mergeCell ref="G39:G40"/>
    <mergeCell ref="H5:H6"/>
    <mergeCell ref="H23:H24"/>
    <mergeCell ref="H32:H33"/>
    <mergeCell ref="H39:H40"/>
    <mergeCell ref="I5:I6"/>
    <mergeCell ref="I23:I24"/>
    <mergeCell ref="I32:I33"/>
    <mergeCell ref="I39:I40"/>
    <mergeCell ref="J5:J6"/>
    <mergeCell ref="J23:J24"/>
    <mergeCell ref="J32:J33"/>
    <mergeCell ref="J39:J40"/>
    <mergeCell ref="K5:K6"/>
    <mergeCell ref="K23:K24"/>
    <mergeCell ref="K32:K33"/>
    <mergeCell ref="K39:K40"/>
    <mergeCell ref="L5:L6"/>
    <mergeCell ref="L23:L24"/>
    <mergeCell ref="L32:L33"/>
    <mergeCell ref="L39:L40"/>
    <mergeCell ref="P5:P6"/>
    <mergeCell ref="P23:P24"/>
    <mergeCell ref="P32:P33"/>
    <mergeCell ref="P39:P40"/>
    <mergeCell ref="Q5:Q6"/>
    <mergeCell ref="Q23:Q24"/>
    <mergeCell ref="Q32:Q33"/>
    <mergeCell ref="Q39:Q40"/>
  </mergeCells>
  <dataValidations count="1">
    <dataValidation allowBlank="1" showInputMessage="1" showErrorMessage="1" sqref="P4 P5 P6 P26 P35 P4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易子真知</cp:lastModifiedBy>
  <dcterms:created xsi:type="dcterms:W3CDTF">2017-09-26T08:27:00Z</dcterms:created>
  <dcterms:modified xsi:type="dcterms:W3CDTF">2023-05-11T10:02:24Z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BED31CB0C68C43CF9A2084E69C7CD95C</vt:lpwstr>
  </property>
</Properties>
</file>