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/>
  </bookViews>
  <sheets>
    <sheet name="不合格信息表" sheetId="1" r:id="rId1"/>
  </sheets>
  <definedNames>
    <definedName name="_xlnm._FilterDatabase" localSheetId="0" hidden="1">不合格信息表!$A$2:$Q$48</definedName>
  </definedNames>
  <calcPr calcId="144525"/>
</workbook>
</file>

<file path=xl/sharedStrings.xml><?xml version="1.0" encoding="utf-8"?>
<sst xmlns="http://schemas.openxmlformats.org/spreadsheetml/2006/main" count="654" uniqueCount="320">
  <si>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</si>
  <si>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</si>
  <si>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</si>
  <si>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</si>
  <si>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</si>
  <si>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</si>
  <si>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</si>
  <si>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</si>
  <si>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</si>
  <si>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</si>
  <si>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</si>
  <si>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</si>
  <si>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</si>
  <si>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</si>
  <si>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</si>
  <si>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</si>
  <si>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</si>
  <si>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</si>
  <si>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乌鸡</t>
  </si>
  <si>
    <t>/</t>
  </si>
  <si>
    <t>散装称重</t>
  </si>
  <si>
    <t>广州市南沙区大岗凤姐姐生鲜家禽档</t>
  </si>
  <si>
    <t>广州市南沙区大岗镇长堤路60号（市场）1-H04档</t>
  </si>
  <si>
    <t>甲氧苄啶</t>
  </si>
  <si>
    <t>≤50μg/kg</t>
  </si>
  <si>
    <t>246μg/kg</t>
  </si>
  <si>
    <t>广州检验检测认证集团有限公司</t>
  </si>
  <si>
    <t>食用农产品</t>
  </si>
  <si>
    <t>山楂片</t>
  </si>
  <si>
    <t>创奕+图形商标</t>
  </si>
  <si>
    <t>135克/包</t>
  </si>
  <si>
    <t>广州市九佳食品商贸有限责任公司</t>
  </si>
  <si>
    <t>广州市海珠区荔福路50号首层自编5之一C</t>
  </si>
  <si>
    <t>普宁市创奕食品有限公司</t>
  </si>
  <si>
    <t>里湖镇和平安池公路边</t>
  </si>
  <si>
    <t>广州创奕食品有限公司</t>
  </si>
  <si>
    <t>广州市白云区均禾街新科上村南街北十巷2号</t>
  </si>
  <si>
    <t>其他（销售商）</t>
  </si>
  <si>
    <t>苯甲酸及其钠盐(以苯甲酸计)</t>
  </si>
  <si>
    <t>≤0.5g/kg</t>
  </si>
  <si>
    <t>0.531g/kg</t>
  </si>
  <si>
    <t>广东省科学院测试分析研究所（中国广州分析测试中心）</t>
  </si>
  <si>
    <t>水果制品</t>
  </si>
  <si>
    <t>冰鲜鱿鱼</t>
  </si>
  <si>
    <t>从化市温泉燕柔冰鲜店</t>
  </si>
  <si>
    <t>广州市从化区温泉镇月泉街3号自编号（1810）号</t>
  </si>
  <si>
    <t>添球冻品</t>
  </si>
  <si>
    <t>广州市从化区吉祥路47号</t>
  </si>
  <si>
    <t>其他</t>
  </si>
  <si>
    <t>镉（以Cd计）</t>
  </si>
  <si>
    <t>≤2.0 mg/kg</t>
  </si>
  <si>
    <t>5.1 mg/kg</t>
  </si>
  <si>
    <t>广东省食品工业研究所有限公司（广东省质量监督食品检验站）</t>
  </si>
  <si>
    <t>原味葵瓜子</t>
  </si>
  <si>
    <t>散装</t>
  </si>
  <si>
    <t>购进日期：2022/11/27</t>
  </si>
  <si>
    <t>广州市从化良口富裕家超市</t>
  </si>
  <si>
    <t>广州市从化区良口镇东溪一巷60号103房</t>
  </si>
  <si>
    <t>兴盛干货批发</t>
  </si>
  <si>
    <t>广州市增槎路槎龙果品市场（原运城）干货街7</t>
  </si>
  <si>
    <t>过氧化值（以脂肪计）</t>
  </si>
  <si>
    <t>≤0.80g/100g</t>
  </si>
  <si>
    <t>2.0g/100g</t>
  </si>
  <si>
    <t>华测检测认证集团股份有限公司</t>
  </si>
  <si>
    <t>炒货食品及坚果制品</t>
  </si>
  <si>
    <t>豇豆</t>
  </si>
  <si>
    <t>广州市荔湾区谊品生鲜超市店</t>
  </si>
  <si>
    <t>广州市荔湾区芳和中环街2-10号首层自编B06-08房</t>
  </si>
  <si>
    <t>清河市场D区53-55档口</t>
  </si>
  <si>
    <t>灭蝇胺</t>
  </si>
  <si>
    <t>≤0.5mg/kg</t>
  </si>
  <si>
    <t>0.86mg/kg</t>
  </si>
  <si>
    <t>广州质量监督检测研究院</t>
  </si>
  <si>
    <t>皇帝柑</t>
  </si>
  <si>
    <t>广州市从化江埔鲜弯道商店</t>
  </si>
  <si>
    <t>广州市从化区江埔街七星西路78号</t>
  </si>
  <si>
    <t>广州市从化区联发水果批发市场</t>
  </si>
  <si>
    <t>2,4-滴和2,4-滴钠盐</t>
  </si>
  <si>
    <t>≤0.1 mg/kg</t>
  </si>
  <si>
    <t>0.276mg/kg</t>
  </si>
  <si>
    <t>咸煎饼</t>
  </si>
  <si>
    <t>功禾稻</t>
  </si>
  <si>
    <t>300克/袋</t>
  </si>
  <si>
    <t>2022/12/10</t>
  </si>
  <si>
    <t>广州南珑食品有限公司</t>
  </si>
  <si>
    <t>广州市番禺区大龙街金龙路大龙村段193号自编A3栋201</t>
  </si>
  <si>
    <t>广州佰稻食品有限公司</t>
  </si>
  <si>
    <t>广州市番禺区大龙街金龙路大龙村段193号自编A3栋202</t>
  </si>
  <si>
    <t>委托</t>
  </si>
  <si>
    <t>糖精钠</t>
  </si>
  <si>
    <t>不得使用</t>
  </si>
  <si>
    <t>0.258g/kg</t>
  </si>
  <si>
    <t>广州市食品检验所</t>
  </si>
  <si>
    <t>速冻食品</t>
  </si>
  <si>
    <t>脆肉鲩鱼</t>
  </si>
  <si>
    <t>梁碧桃</t>
  </si>
  <si>
    <t>广州市荔湾区丛桂路21号编号一仓街E5档</t>
  </si>
  <si>
    <t>信邦渔业</t>
  </si>
  <si>
    <t>中山市东升镇</t>
  </si>
  <si>
    <t>孔雀石绿</t>
  </si>
  <si>
    <t>不得检出</t>
  </si>
  <si>
    <t>2.11μg/kg</t>
  </si>
  <si>
    <t>芋头糕</t>
  </si>
  <si>
    <t>高星星</t>
  </si>
  <si>
    <t>500g/包</t>
  </si>
  <si>
    <t>广东期选信息技术有限公司番禺万博店</t>
  </si>
  <si>
    <t>广州市番禺区南村镇万博一路201号B1053、B1054、B1055、B1056、B1057、B1058、B1059、B1060、B1061、B1062、B1063、B1064、B1065、B1066、B1067、B1068、B1069、B1070</t>
  </si>
  <si>
    <t>广州怡香食品有限公司</t>
  </si>
  <si>
    <t>广州市白云区太和镇大源东路97、98号</t>
  </si>
  <si>
    <t>菌落总数</t>
  </si>
  <si>
    <t>n=5
c=2
m=10000
M=100000
CFU/g</t>
  </si>
  <si>
    <t>①890000
②＜10
③520
④1200000
⑤1400000
CFU/g</t>
  </si>
  <si>
    <t>糕点</t>
  </si>
  <si>
    <t>大肠菌群</t>
  </si>
  <si>
    <t>n=5
c=2
m=10
M=100
CFU/g</t>
  </si>
  <si>
    <t>①160000
②＜10
③470
④190000
⑤180000
CFU/g</t>
  </si>
  <si>
    <t>长豆角</t>
  </si>
  <si>
    <t>钟升市场李德明</t>
  </si>
  <si>
    <t>广州市白云区钟落潭镇钟升市场蔬菜区16号</t>
  </si>
  <si>
    <t>0.91mg/kg</t>
  </si>
  <si>
    <t>炒原味瓜子</t>
  </si>
  <si>
    <t>购进日期：2022/11/24</t>
  </si>
  <si>
    <t>广州市天河区棠下曾青燕粮油干货批发店</t>
  </si>
  <si>
    <t>广州市天河区棠下解困小区西侧棠盈市场A10、11、12铺位</t>
  </si>
  <si>
    <t>富洪食品有限公司</t>
  </si>
  <si>
    <t>一德中路祥兴行300号</t>
  </si>
  <si>
    <t>1.2g/100g</t>
  </si>
  <si>
    <t>菠菜</t>
  </si>
  <si>
    <t>广州市白云区永平曹丹蔬菜档</t>
  </si>
  <si>
    <t>广州市白云区永平街同泰路88号永泰综合市场117号</t>
  </si>
  <si>
    <t>毒死蜱</t>
  </si>
  <si>
    <t>≤0.02mg/kg</t>
  </si>
  <si>
    <t>0.27mg/kg</t>
  </si>
  <si>
    <t>马蹄糕</t>
  </si>
  <si>
    <t>清滋美</t>
  </si>
  <si>
    <t>400克/袋</t>
  </si>
  <si>
    <t>广州市西亚兴安商业有限公司水荫路分店</t>
  </si>
  <si>
    <t>广州市越秀区水荫路58号101-2房</t>
  </si>
  <si>
    <t>佛山市南海福玉食品有限公司</t>
  </si>
  <si>
    <t>佛山市南海区狮山镇松岗松夏工业园科技东路10号（车间2）首层自编1号及第二层自编1号</t>
  </si>
  <si>
    <t>①1400
②1200
③20
④830
⑤120000
CFU/g</t>
  </si>
  <si>
    <t>①＜10
②＜10
③＜10
④240
⑤63
CFU/g</t>
  </si>
  <si>
    <t>沃柑</t>
  </si>
  <si>
    <t>广州市旗盛百货有限公司</t>
  </si>
  <si>
    <t>广州市从化区鳌头镇棋杆府前路11号首层自编3</t>
  </si>
  <si>
    <t>林杰</t>
  </si>
  <si>
    <t>0.270mg/kg</t>
  </si>
  <si>
    <t>茶杯（餐馆自行消毒）</t>
  </si>
  <si>
    <t>广州美食家餐饮管理有限责任公司</t>
  </si>
  <si>
    <t>广州市南沙区海滨路183号204、205、206、 207、 208、 209房</t>
  </si>
  <si>
    <t>阴离子合成洗涤剂（以十二烷基苯磺酸钠计）</t>
  </si>
  <si>
    <r>
      <rPr>
        <sz val="10"/>
        <rFont val="宋体"/>
        <charset val="134"/>
      </rPr>
      <t>0.029mg/100cm</t>
    </r>
    <r>
      <rPr>
        <vertAlign val="superscript"/>
        <sz val="10"/>
        <rFont val="宋体"/>
        <charset val="134"/>
      </rPr>
      <t>2</t>
    </r>
  </si>
  <si>
    <t>餐饮食品</t>
  </si>
  <si>
    <t>黄金蟹</t>
  </si>
  <si>
    <t>广州市荔湾区黄沙水产交易市场强记水产品店</t>
  </si>
  <si>
    <t>广州市荔湾区黄沙水产交易市场中通道B42之10档</t>
  </si>
  <si>
    <t>广州德存海产品有限公司</t>
  </si>
  <si>
    <t>12mg/kg</t>
  </si>
  <si>
    <t>广州海关技术中心</t>
  </si>
  <si>
    <t>干尧榴莲果肉</t>
  </si>
  <si>
    <t>迈阿蜜+图形商标</t>
  </si>
  <si>
    <t>200g/袋</t>
  </si>
  <si>
    <t>广州迈阿蜜食品有限公司</t>
  </si>
  <si>
    <t>广州市白云区松洲街增槎路520号北三A栋7-12</t>
  </si>
  <si>
    <t>广州市白云区松洲街增槎路520号西城盈大科创园北3A栋7-12</t>
  </si>
  <si>
    <t>n=5
c=1
m=10000
M=100000
CFU/g</t>
  </si>
  <si>
    <t>①29000
②270000
③9300
④15000
⑤14000
CFU/g</t>
  </si>
  <si>
    <t>①500
②1300
③200
④900
⑤220
CFU/g</t>
  </si>
  <si>
    <t>绿豆芽</t>
  </si>
  <si>
    <t>广州市共赢超市有限公司</t>
  </si>
  <si>
    <t>广州市番禺区大石街富石路313号1栋2001铺</t>
  </si>
  <si>
    <t>扶西市场老友记豆芽B94档</t>
  </si>
  <si>
    <t>佛山市禅城区扶西市场</t>
  </si>
  <si>
    <t>其他（供货商）</t>
  </si>
  <si>
    <t>总汞（以Hg计）</t>
  </si>
  <si>
    <t>≤0.01mg/kg</t>
  </si>
  <si>
    <t>0.0399mg/kg</t>
  </si>
  <si>
    <t>馒头</t>
  </si>
  <si>
    <t>今早绿点+图形商标</t>
  </si>
  <si>
    <t>530克/袋</t>
  </si>
  <si>
    <t>广州市老哥子食品贸易有限公司</t>
  </si>
  <si>
    <t>广州市荔湾区龙津中路354号首层</t>
  </si>
  <si>
    <t>佛山市御点食品有限公司</t>
  </si>
  <si>
    <t>佛山市南海区里水镇沙涌下亨田下亨一路13号</t>
  </si>
  <si>
    <t>广州市金早绿点食品有限公司</t>
  </si>
  <si>
    <t>广州市越秀区八旗二马路48号内自编1号主楼507房</t>
  </si>
  <si>
    <t>①580000
②410000
③570000
④29000
⑤72000
CFU/g</t>
  </si>
  <si>
    <t>粮食加工品</t>
  </si>
  <si>
    <t>①＜10
②＜10
③800
④＜10
⑤100
CFU/g</t>
  </si>
  <si>
    <t>本地生姜</t>
  </si>
  <si>
    <t>广州市从化鳌头港茹超市</t>
  </si>
  <si>
    <t>广州市从化区鳌头镇人和市场内</t>
  </si>
  <si>
    <t>永兴农副产品批发部</t>
  </si>
  <si>
    <t>噻虫胺</t>
  </si>
  <si>
    <t>≤0.2mg/kg</t>
  </si>
  <si>
    <t>0.40mg/kg</t>
  </si>
  <si>
    <t>原味瓜子</t>
  </si>
  <si>
    <t>购进日期：2022/11/20</t>
  </si>
  <si>
    <t>广州市天河区东棠汇永喜超市</t>
  </si>
  <si>
    <t>广州市天河区棠德南路64号2楼</t>
  </si>
  <si>
    <t>广州市尚东食品有限公司</t>
  </si>
  <si>
    <t>广州市白云区江高镇水沥工业区大菀路自编3号</t>
  </si>
  <si>
    <t>黄骨鱼</t>
  </si>
  <si>
    <t>广州市增城诚信金源百货商场</t>
  </si>
  <si>
    <t>广州市增城区新塘镇上邵村环村路38号</t>
  </si>
  <si>
    <t>东莞市金桥水产交易市场</t>
  </si>
  <si>
    <t>广东省东莞市银岭街与银岭路交叉口西南150米</t>
  </si>
  <si>
    <t>恩诺沙星</t>
  </si>
  <si>
    <t>≤100μg/kg</t>
  </si>
  <si>
    <t>290μg/kg</t>
  </si>
  <si>
    <t>纯正花生酱</t>
  </si>
  <si>
    <t>图形</t>
  </si>
  <si>
    <t>255克/瓶</t>
  </si>
  <si>
    <t>2022/09/24</t>
  </si>
  <si>
    <t>广州市越秀区周勇百货店</t>
  </si>
  <si>
    <t>广州市越秀区瑶台大街5号首层之一自编B01房</t>
  </si>
  <si>
    <t>汕头市陶香调味食品有限公司</t>
  </si>
  <si>
    <t>汕头市金平区浮东码头路尾浩正工业园F栋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</si>
  <si>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0"/>
      </rPr>
      <t>1</t>
    </r>
  </si>
  <si>
    <t>≤20μg/kg</t>
  </si>
  <si>
    <t>149μg/kg</t>
  </si>
  <si>
    <t>调味品</t>
  </si>
  <si>
    <t>韭菜</t>
  </si>
  <si>
    <t>广州市从化鳌头沛洲蔬菜档</t>
  </si>
  <si>
    <t>广州市从化区鳌头镇城鳌大道西路900号086铺</t>
  </si>
  <si>
    <t>≤0.05mg/kg</t>
  </si>
  <si>
    <t>0.073mg/kg</t>
  </si>
  <si>
    <t>凤梨酥</t>
  </si>
  <si>
    <t>广御园+图形商标</t>
  </si>
  <si>
    <t>238克/盒</t>
  </si>
  <si>
    <t>华润万家生活超市(广州)有限公司番禺汉溪店</t>
  </si>
  <si>
    <t>广州市番禺区南村镇汇智三路100号地下一层04</t>
  </si>
  <si>
    <t>佛山市广御园食品有限公司</t>
  </si>
  <si>
    <t>佛山市南海区狮山镇罗村下柏如意路8号华兴工业园B1</t>
  </si>
  <si>
    <t>广州市广御园食品有限公司</t>
  </si>
  <si>
    <t>广东省广州市白云区西槎路465号B幢209房</t>
  </si>
  <si>
    <t>不得使用g/kg</t>
  </si>
  <si>
    <t>0.0256g/kg</t>
  </si>
  <si>
    <t>香糯紫薯</t>
  </si>
  <si>
    <t>广东胜佳超市有限公司芳村大道西分店</t>
  </si>
  <si>
    <t>广州市荔湾区芳村大道西125号之四首层</t>
  </si>
  <si>
    <t>胜佳超市物流中心</t>
  </si>
  <si>
    <t>广州市黄埔区</t>
  </si>
  <si>
    <t>铅（以Pb计）</t>
  </si>
  <si>
    <t>0.408mg/kg</t>
  </si>
  <si>
    <t>碗（餐馆自行消毒）</t>
  </si>
  <si>
    <r>
      <rPr>
        <sz val="10"/>
        <rFont val="宋体"/>
        <charset val="134"/>
      </rPr>
      <t>0.043mg/100cm</t>
    </r>
    <r>
      <rPr>
        <vertAlign val="superscript"/>
        <sz val="10"/>
        <rFont val="宋体"/>
        <charset val="134"/>
      </rPr>
      <t>2</t>
    </r>
  </si>
  <si>
    <t>广州市从化区鳌头凯易优购超市</t>
  </si>
  <si>
    <t>广州市从化区鳌头镇新车西路32号</t>
  </si>
  <si>
    <t>腾兴果业</t>
  </si>
  <si>
    <t>广州市白云区槎龙果品市场综合小仓1号位（三马路正对面）</t>
  </si>
  <si>
    <t>0.162mg/kg</t>
  </si>
  <si>
    <t>鲜羊奶</t>
  </si>
  <si>
    <t>华农原实</t>
  </si>
  <si>
    <t>200g/瓶</t>
  </si>
  <si>
    <t>广州一万粒营养食品有限公司宝业路分公司</t>
  </si>
  <si>
    <t>广州市海珠区荔福路65号B8档</t>
  </si>
  <si>
    <t>珠海市瑞康乳业有限公司</t>
  </si>
  <si>
    <t>珠海市斗门区乾湾路南六号</t>
  </si>
  <si>
    <t>广州华农大营养科技有限公司</t>
  </si>
  <si>
    <t>广州市天河区五山路483号华南农业大学泰山区自编18栋3C房</t>
  </si>
  <si>
    <t>n=5
c=2
m=50000
M=100000
CFU/mL</t>
  </si>
  <si>
    <t>①360000
②410000
③300000
④350000
⑤330000
CFU/mL</t>
  </si>
  <si>
    <t>乳制品</t>
  </si>
  <si>
    <t>“狮牌狮唛”吉士粉（糕点预拌粉）</t>
  </si>
  <si>
    <t>3.5千克/罐</t>
  </si>
  <si>
    <t>车仔（广东）食品有限公司</t>
  </si>
  <si>
    <t>广州市白云区朝阳莘村夏村路34号四楼403</t>
  </si>
  <si>
    <t>广东省广州市白云区朝阳莘村夏村路34号四楼403</t>
  </si>
  <si>
    <t>0.0282g/kg</t>
  </si>
  <si>
    <t>其他食品</t>
  </si>
  <si>
    <t>冰鲜太阳鱼</t>
  </si>
  <si>
    <t>广州市花都区炭步甘焕英冰鲜行</t>
  </si>
  <si>
    <t>广州市花都区炭步镇炭步市场烧腊行E09号档</t>
  </si>
  <si>
    <t>682μg/kg</t>
  </si>
  <si>
    <t>广东省科学院生物与医学工程研究所</t>
  </si>
  <si>
    <t>大碗（餐馆自行消毒）</t>
  </si>
  <si>
    <t>捞德起（广州）餐饮管理有限公司</t>
  </si>
  <si>
    <t>广州市南沙区尚品一街120、 121、 122、 123房</t>
  </si>
  <si>
    <r>
      <rPr>
        <sz val="10"/>
        <rFont val="宋体"/>
        <charset val="134"/>
      </rPr>
      <t>0.053mg/100cm</t>
    </r>
    <r>
      <rPr>
        <vertAlign val="superscript"/>
        <sz val="10"/>
        <rFont val="宋体"/>
        <charset val="134"/>
      </rPr>
      <t>2</t>
    </r>
  </si>
  <si>
    <t>华隆黄秋葵</t>
  </si>
  <si>
    <t>广州市广百股份有限公司北京路分公司</t>
  </si>
  <si>
    <t>广州市越秀区西湖路12号负一层</t>
  </si>
  <si>
    <t>广州市从化华隆果菜保鲜有限公司</t>
  </si>
  <si>
    <t>广州市从化区街口街广从北路1056号自编之一</t>
  </si>
  <si>
    <t>其他（供应商）</t>
  </si>
  <si>
    <t>氧乐果</t>
  </si>
  <si>
    <t>0.29mg/kg</t>
  </si>
  <si>
    <t>三文鱼腩刺身（生食动物性水产品）</t>
  </si>
  <si>
    <t>广州市从化街口秋田菊美食店</t>
  </si>
  <si>
    <t>广州市从化区街口街新城东路荔香村4栋104、107</t>
  </si>
  <si>
    <r>
      <rPr>
        <sz val="10"/>
        <rFont val="宋体"/>
        <charset val="0"/>
      </rPr>
      <t>①380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②50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③250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④260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⑤120</t>
    </r>
    <r>
      <rPr>
        <sz val="10"/>
        <rFont val="宋体"/>
        <charset val="134"/>
      </rPr>
      <t xml:space="preserve">
CFU/g</t>
    </r>
  </si>
  <si>
    <t>n=5
c=2
m=50000
M=100000
CFU/g</t>
  </si>
  <si>
    <r>
      <rPr>
        <sz val="10"/>
        <rFont val="宋体"/>
        <charset val="0"/>
      </rPr>
      <t>①44000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②200000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③35000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④57000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⑤400000</t>
    </r>
    <r>
      <rPr>
        <sz val="10"/>
        <rFont val="宋体"/>
        <charset val="134"/>
      </rPr>
      <t xml:space="preserve">
CFU/g</t>
    </r>
  </si>
  <si>
    <t>姜</t>
  </si>
  <si>
    <t>广州市黄埔区晖晖蔬菜档</t>
  </si>
  <si>
    <t>广州市黄埔区御享二街2号地下二层02室峰湖综合市场自编C区16档</t>
  </si>
  <si>
    <t>0.59mg/kg</t>
  </si>
  <si>
    <t>①4100000
②4500000
③4500000
④4100000
⑤4100000
CFU/g</t>
  </si>
  <si>
    <t>①5600
②580
③1100
④14000
⑤810
CFU/g</t>
  </si>
  <si>
    <t>广州市天河区黄村家利百货店</t>
  </si>
  <si>
    <t>广州市天河区黄村南路1号（部位：101）</t>
  </si>
  <si>
    <t>腐霉利</t>
  </si>
  <si>
    <t>2.6mg/kg</t>
  </si>
  <si>
    <t>陶香廉记花生酱</t>
  </si>
  <si>
    <t>200克/瓶</t>
  </si>
  <si>
    <t>2022/07/16</t>
  </si>
  <si>
    <t>荔塱市场李春立</t>
  </si>
  <si>
    <t>广州市荔湾区花地大道南18号荔塱农副产品综合批发市场119档</t>
  </si>
  <si>
    <t>广东省汕头市金平区浮东码头路尾浩正工业园F栋</t>
  </si>
  <si>
    <t>深圳潮辉食品供应链有限公司</t>
  </si>
  <si>
    <t>49.0μg/kg</t>
  </si>
  <si>
    <t>国家加工食品质量检验检测中心（广东）</t>
  </si>
  <si>
    <t>香蕉</t>
  </si>
  <si>
    <t>广州市番禺区石楼李崇文水果档</t>
  </si>
  <si>
    <t>广州市番禺区石楼镇市莲路石楼市场水果档七区103档</t>
  </si>
  <si>
    <t>吡虫啉</t>
  </si>
  <si>
    <t>0.24mg/kg</t>
  </si>
  <si>
    <t>腈苯唑</t>
  </si>
  <si>
    <t>0.52mg/kg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</si>
</sst>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  <font>
      <vertAlign val="subscript"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2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9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/>
    <xf numFmtId="0" fontId="0" fillId="0" borderId="0">
      <alignment vertical="center"/>
    </xf>
    <xf numFmtId="0" fontId="30" fillId="0" borderId="0"/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34" applyNumberFormat="1" applyFont="1" applyFill="1" applyBorder="1" applyAlignment="1">
      <alignment horizontal="left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7962962962963" style="2" customWidth="1"/>
    <col min="3" max="3" width="8.33333333333333" style="2" customWidth="1"/>
    <col min="4" max="4" width="9" style="2" customWidth="1"/>
    <col min="5" max="5" width="18.4351851851852" style="4" customWidth="1"/>
    <col min="6" max="12" width="18.1203703703704" style="2" customWidth="1"/>
    <col min="13" max="14" width="15.6296296296296" style="2" customWidth="1"/>
    <col min="15" max="15" width="17.1944444444444" style="2" customWidth="1"/>
    <col min="16" max="16" width="10.6296296296296" style="2" customWidth="1"/>
    <col min="17" max="17" width="10.1481481481481" style="2" customWidth="1"/>
    <col min="18" max="16384" width="9" style="2"/>
  </cols>
  <sheetData>
    <row r="1" spans="1:17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3" t="s">
        <v>10</v>
      </c>
      <c r="K2" s="23" t="s">
        <v>11</v>
      </c>
      <c r="L2" s="23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1" t="s">
        <v>18</v>
      </c>
      <c r="C3" s="11" t="s">
        <v>19</v>
      </c>
      <c r="D3" s="11" t="s">
        <v>20</v>
      </c>
      <c r="E3" s="11" t="s">
        <v>19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</row>
    <row r="4" s="2" customFormat="1" ht="60" spans="1:17">
      <c r="A4" s="11">
        <f>COUNT($A$1:A3)+1</f>
        <v>2</v>
      </c>
      <c r="B4" s="11" t="s">
        <v>28</v>
      </c>
      <c r="C4" s="11" t="s">
        <v>29</v>
      </c>
      <c r="D4" s="11" t="s">
        <v>30</v>
      </c>
      <c r="E4" s="12">
        <v>44869</v>
      </c>
      <c r="F4" s="11" t="s">
        <v>31</v>
      </c>
      <c r="G4" s="11" t="s">
        <v>32</v>
      </c>
      <c r="H4" s="11" t="s">
        <v>33</v>
      </c>
      <c r="I4" s="11" t="s">
        <v>34</v>
      </c>
      <c r="J4" s="11" t="s">
        <v>35</v>
      </c>
      <c r="K4" s="11" t="s">
        <v>36</v>
      </c>
      <c r="L4" s="11" t="s">
        <v>37</v>
      </c>
      <c r="M4" s="11" t="s">
        <v>38</v>
      </c>
      <c r="N4" s="11" t="s">
        <v>39</v>
      </c>
      <c r="O4" s="11" t="s">
        <v>40</v>
      </c>
      <c r="P4" s="14" t="s">
        <v>41</v>
      </c>
      <c r="Q4" s="11" t="s">
        <v>42</v>
      </c>
    </row>
    <row r="5" ht="72" spans="1:17">
      <c r="A5" s="11">
        <f>COUNT($A$1:A4)+1</f>
        <v>3</v>
      </c>
      <c r="B5" s="13" t="s">
        <v>43</v>
      </c>
      <c r="C5" s="13" t="s">
        <v>19</v>
      </c>
      <c r="D5" s="13" t="s">
        <v>19</v>
      </c>
      <c r="E5" s="11" t="s">
        <v>19</v>
      </c>
      <c r="F5" s="13" t="s">
        <v>44</v>
      </c>
      <c r="G5" s="13" t="s">
        <v>45</v>
      </c>
      <c r="H5" s="13" t="s">
        <v>19</v>
      </c>
      <c r="I5" s="13" t="s">
        <v>19</v>
      </c>
      <c r="J5" s="13" t="s">
        <v>46</v>
      </c>
      <c r="K5" s="13" t="s">
        <v>47</v>
      </c>
      <c r="L5" s="13" t="s">
        <v>48</v>
      </c>
      <c r="M5" s="24" t="s">
        <v>49</v>
      </c>
      <c r="N5" s="25" t="s">
        <v>50</v>
      </c>
      <c r="O5" s="25" t="s">
        <v>51</v>
      </c>
      <c r="P5" s="26" t="s">
        <v>52</v>
      </c>
      <c r="Q5" s="32" t="s">
        <v>27</v>
      </c>
    </row>
    <row r="6" ht="36" spans="1:17">
      <c r="A6" s="11">
        <f>COUNT($A$1:A5)+1</f>
        <v>4</v>
      </c>
      <c r="B6" s="11" t="s">
        <v>53</v>
      </c>
      <c r="C6" s="11" t="s">
        <v>19</v>
      </c>
      <c r="D6" s="11" t="s">
        <v>54</v>
      </c>
      <c r="E6" s="14" t="s">
        <v>55</v>
      </c>
      <c r="F6" s="11" t="s">
        <v>56</v>
      </c>
      <c r="G6" s="11" t="s">
        <v>57</v>
      </c>
      <c r="H6" s="11" t="s">
        <v>19</v>
      </c>
      <c r="I6" s="11" t="s">
        <v>19</v>
      </c>
      <c r="J6" s="11" t="s">
        <v>58</v>
      </c>
      <c r="K6" s="11" t="s">
        <v>59</v>
      </c>
      <c r="L6" s="11" t="s">
        <v>48</v>
      </c>
      <c r="M6" s="11" t="s">
        <v>60</v>
      </c>
      <c r="N6" s="11" t="s">
        <v>61</v>
      </c>
      <c r="O6" s="14" t="s">
        <v>62</v>
      </c>
      <c r="P6" s="27" t="s">
        <v>63</v>
      </c>
      <c r="Q6" s="11" t="s">
        <v>64</v>
      </c>
    </row>
    <row r="7" s="2" customFormat="1" ht="36" spans="1:17">
      <c r="A7" s="11">
        <f>COUNT($A$1:A6)+1</f>
        <v>5</v>
      </c>
      <c r="B7" s="14" t="s">
        <v>65</v>
      </c>
      <c r="C7" s="14" t="s">
        <v>19</v>
      </c>
      <c r="D7" s="14" t="s">
        <v>19</v>
      </c>
      <c r="E7" s="11" t="s">
        <v>19</v>
      </c>
      <c r="F7" s="14" t="s">
        <v>66</v>
      </c>
      <c r="G7" s="14" t="s">
        <v>67</v>
      </c>
      <c r="H7" s="14" t="s">
        <v>19</v>
      </c>
      <c r="I7" s="14" t="s">
        <v>19</v>
      </c>
      <c r="J7" s="14" t="s">
        <v>19</v>
      </c>
      <c r="K7" s="14" t="s">
        <v>68</v>
      </c>
      <c r="L7" s="14" t="s">
        <v>48</v>
      </c>
      <c r="M7" s="14" t="s">
        <v>69</v>
      </c>
      <c r="N7" s="14" t="s">
        <v>70</v>
      </c>
      <c r="O7" s="28" t="s">
        <v>71</v>
      </c>
      <c r="P7" s="14" t="s">
        <v>72</v>
      </c>
      <c r="Q7" s="14" t="s">
        <v>27</v>
      </c>
    </row>
    <row r="8" s="2" customFormat="1" ht="72" spans="1:17">
      <c r="A8" s="11">
        <f>COUNT($A$1:A7)+1</f>
        <v>6</v>
      </c>
      <c r="B8" s="13" t="s">
        <v>73</v>
      </c>
      <c r="C8" s="13" t="s">
        <v>19</v>
      </c>
      <c r="D8" s="13" t="s">
        <v>19</v>
      </c>
      <c r="E8" s="11" t="s">
        <v>19</v>
      </c>
      <c r="F8" s="13" t="s">
        <v>74</v>
      </c>
      <c r="G8" s="13" t="s">
        <v>75</v>
      </c>
      <c r="H8" s="13" t="s">
        <v>19</v>
      </c>
      <c r="I8" s="13" t="s">
        <v>19</v>
      </c>
      <c r="J8" s="13" t="s">
        <v>19</v>
      </c>
      <c r="K8" s="13" t="s">
        <v>76</v>
      </c>
      <c r="L8" s="13" t="s">
        <v>48</v>
      </c>
      <c r="M8" s="29" t="s">
        <v>77</v>
      </c>
      <c r="N8" s="25" t="s">
        <v>78</v>
      </c>
      <c r="O8" s="25" t="s">
        <v>79</v>
      </c>
      <c r="P8" s="26" t="s">
        <v>52</v>
      </c>
      <c r="Q8" s="32" t="s">
        <v>27</v>
      </c>
    </row>
    <row r="9" s="2" customFormat="1" ht="36" spans="1:17">
      <c r="A9" s="11">
        <f>COUNT($A$1:A8)+1</f>
        <v>7</v>
      </c>
      <c r="B9" s="15" t="s">
        <v>80</v>
      </c>
      <c r="C9" s="15" t="s">
        <v>81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84</v>
      </c>
      <c r="I9" s="15" t="s">
        <v>85</v>
      </c>
      <c r="J9" s="15" t="s">
        <v>86</v>
      </c>
      <c r="K9" s="15" t="s">
        <v>87</v>
      </c>
      <c r="L9" s="15" t="s">
        <v>88</v>
      </c>
      <c r="M9" s="24" t="s">
        <v>89</v>
      </c>
      <c r="N9" s="24" t="s">
        <v>90</v>
      </c>
      <c r="O9" s="24" t="s">
        <v>91</v>
      </c>
      <c r="P9" s="24" t="s">
        <v>92</v>
      </c>
      <c r="Q9" s="15" t="s">
        <v>93</v>
      </c>
    </row>
    <row r="10" s="2" customFormat="1" ht="24" spans="1:17">
      <c r="A10" s="11">
        <f>COUNT($A$1:A9)+1</f>
        <v>8</v>
      </c>
      <c r="B10" s="15" t="s">
        <v>94</v>
      </c>
      <c r="C10" s="15" t="s">
        <v>19</v>
      </c>
      <c r="D10" s="15" t="s">
        <v>20</v>
      </c>
      <c r="E10" s="11" t="s">
        <v>19</v>
      </c>
      <c r="F10" s="15" t="s">
        <v>95</v>
      </c>
      <c r="G10" s="15" t="s">
        <v>96</v>
      </c>
      <c r="H10" s="15" t="s">
        <v>19</v>
      </c>
      <c r="I10" s="15" t="s">
        <v>19</v>
      </c>
      <c r="J10" s="15" t="s">
        <v>97</v>
      </c>
      <c r="K10" s="15" t="s">
        <v>98</v>
      </c>
      <c r="L10" s="15" t="s">
        <v>48</v>
      </c>
      <c r="M10" s="24" t="s">
        <v>99</v>
      </c>
      <c r="N10" s="24" t="s">
        <v>100</v>
      </c>
      <c r="O10" s="24" t="s">
        <v>101</v>
      </c>
      <c r="P10" s="24" t="s">
        <v>92</v>
      </c>
      <c r="Q10" s="15" t="s">
        <v>27</v>
      </c>
    </row>
    <row r="11" s="2" customFormat="1" ht="72" spans="1:17">
      <c r="A11" s="16">
        <f>COUNT($A$1:A10)+1</f>
        <v>9</v>
      </c>
      <c r="B11" s="11" t="s">
        <v>102</v>
      </c>
      <c r="C11" s="11" t="s">
        <v>103</v>
      </c>
      <c r="D11" s="11" t="s">
        <v>104</v>
      </c>
      <c r="E11" s="12">
        <v>44903</v>
      </c>
      <c r="F11" s="11" t="s">
        <v>105</v>
      </c>
      <c r="G11" s="11" t="s">
        <v>106</v>
      </c>
      <c r="H11" s="11" t="s">
        <v>107</v>
      </c>
      <c r="I11" s="11" t="s">
        <v>108</v>
      </c>
      <c r="J11" s="11" t="s">
        <v>19</v>
      </c>
      <c r="K11" s="11" t="s">
        <v>19</v>
      </c>
      <c r="L11" s="11" t="s">
        <v>19</v>
      </c>
      <c r="M11" s="11" t="s">
        <v>109</v>
      </c>
      <c r="N11" s="11" t="s">
        <v>110</v>
      </c>
      <c r="O11" s="11" t="s">
        <v>111</v>
      </c>
      <c r="P11" s="11" t="s">
        <v>26</v>
      </c>
      <c r="Q11" s="11" t="s">
        <v>112</v>
      </c>
    </row>
    <row r="12" s="2" customFormat="1" ht="72" spans="1:17">
      <c r="A12" s="1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s">
        <v>113</v>
      </c>
      <c r="N12" s="11" t="s">
        <v>114</v>
      </c>
      <c r="O12" s="11" t="s">
        <v>115</v>
      </c>
      <c r="P12" s="11"/>
      <c r="Q12" s="11"/>
    </row>
    <row r="13" s="2" customFormat="1" ht="36" spans="1:17">
      <c r="A13" s="11">
        <f>COUNT($A$1:A12)+1</f>
        <v>10</v>
      </c>
      <c r="B13" s="14" t="s">
        <v>116</v>
      </c>
      <c r="C13" s="14" t="s">
        <v>19</v>
      </c>
      <c r="D13" s="14" t="s">
        <v>19</v>
      </c>
      <c r="E13" s="11" t="s">
        <v>19</v>
      </c>
      <c r="F13" s="14" t="s">
        <v>117</v>
      </c>
      <c r="G13" s="14" t="s">
        <v>118</v>
      </c>
      <c r="H13" s="14" t="s">
        <v>19</v>
      </c>
      <c r="I13" s="14" t="s">
        <v>19</v>
      </c>
      <c r="J13" s="14" t="s">
        <v>19</v>
      </c>
      <c r="K13" s="11" t="s">
        <v>19</v>
      </c>
      <c r="L13" s="11" t="s">
        <v>19</v>
      </c>
      <c r="M13" s="14" t="s">
        <v>69</v>
      </c>
      <c r="N13" s="14" t="s">
        <v>70</v>
      </c>
      <c r="O13" s="28" t="s">
        <v>119</v>
      </c>
      <c r="P13" s="14" t="s">
        <v>72</v>
      </c>
      <c r="Q13" s="14" t="s">
        <v>27</v>
      </c>
    </row>
    <row r="14" s="2" customFormat="1" ht="36" spans="1:17">
      <c r="A14" s="11">
        <f>COUNT($A$1:A13)+1</f>
        <v>11</v>
      </c>
      <c r="B14" s="11" t="s">
        <v>120</v>
      </c>
      <c r="C14" s="11" t="s">
        <v>19</v>
      </c>
      <c r="D14" s="11" t="s">
        <v>54</v>
      </c>
      <c r="E14" s="14" t="s">
        <v>121</v>
      </c>
      <c r="F14" s="11" t="s">
        <v>122</v>
      </c>
      <c r="G14" s="11" t="s">
        <v>123</v>
      </c>
      <c r="H14" s="11" t="s">
        <v>19</v>
      </c>
      <c r="I14" s="11" t="s">
        <v>19</v>
      </c>
      <c r="J14" s="11" t="s">
        <v>124</v>
      </c>
      <c r="K14" s="11" t="s">
        <v>125</v>
      </c>
      <c r="L14" s="11" t="s">
        <v>48</v>
      </c>
      <c r="M14" s="11" t="s">
        <v>60</v>
      </c>
      <c r="N14" s="11" t="s">
        <v>61</v>
      </c>
      <c r="O14" s="14" t="s">
        <v>126</v>
      </c>
      <c r="P14" s="27" t="s">
        <v>63</v>
      </c>
      <c r="Q14" s="11" t="s">
        <v>64</v>
      </c>
    </row>
    <row r="15" s="2" customFormat="1" ht="36" spans="1:17">
      <c r="A15" s="11">
        <f>COUNT($A$1:A14)+1</f>
        <v>12</v>
      </c>
      <c r="B15" s="11" t="s">
        <v>127</v>
      </c>
      <c r="C15" s="11" t="s">
        <v>19</v>
      </c>
      <c r="D15" s="11" t="s">
        <v>20</v>
      </c>
      <c r="E15" s="11" t="s">
        <v>19</v>
      </c>
      <c r="F15" s="11" t="s">
        <v>128</v>
      </c>
      <c r="G15" s="11" t="s">
        <v>129</v>
      </c>
      <c r="H15" s="11" t="s">
        <v>19</v>
      </c>
      <c r="I15" s="11" t="s">
        <v>19</v>
      </c>
      <c r="J15" s="11" t="s">
        <v>19</v>
      </c>
      <c r="K15" s="11" t="s">
        <v>19</v>
      </c>
      <c r="L15" s="11" t="s">
        <v>19</v>
      </c>
      <c r="M15" s="11" t="s">
        <v>130</v>
      </c>
      <c r="N15" s="11" t="s">
        <v>131</v>
      </c>
      <c r="O15" s="11" t="s">
        <v>132</v>
      </c>
      <c r="P15" s="14" t="s">
        <v>26</v>
      </c>
      <c r="Q15" s="11" t="s">
        <v>27</v>
      </c>
    </row>
    <row r="16" s="2" customFormat="1" ht="72" spans="1:17">
      <c r="A16" s="16">
        <f>COUNT($A$1:A15)+1</f>
        <v>13</v>
      </c>
      <c r="B16" s="11" t="s">
        <v>133</v>
      </c>
      <c r="C16" s="11" t="s">
        <v>134</v>
      </c>
      <c r="D16" s="11" t="s">
        <v>135</v>
      </c>
      <c r="E16" s="12">
        <v>44892</v>
      </c>
      <c r="F16" s="18" t="s">
        <v>136</v>
      </c>
      <c r="G16" s="11" t="s">
        <v>137</v>
      </c>
      <c r="H16" s="11" t="s">
        <v>138</v>
      </c>
      <c r="I16" s="11" t="s">
        <v>139</v>
      </c>
      <c r="J16" s="11" t="s">
        <v>19</v>
      </c>
      <c r="K16" s="11" t="s">
        <v>19</v>
      </c>
      <c r="L16" s="11" t="s">
        <v>19</v>
      </c>
      <c r="M16" s="11" t="s">
        <v>109</v>
      </c>
      <c r="N16" s="11" t="s">
        <v>110</v>
      </c>
      <c r="O16" s="11" t="s">
        <v>140</v>
      </c>
      <c r="P16" s="11" t="s">
        <v>26</v>
      </c>
      <c r="Q16" s="11" t="s">
        <v>112</v>
      </c>
    </row>
    <row r="17" s="2" customFormat="1" ht="72" spans="1:17">
      <c r="A17" s="17"/>
      <c r="B17" s="11"/>
      <c r="C17" s="11"/>
      <c r="D17" s="11"/>
      <c r="E17" s="11"/>
      <c r="F17" s="18"/>
      <c r="G17" s="11"/>
      <c r="H17" s="11"/>
      <c r="I17" s="11"/>
      <c r="J17" s="11"/>
      <c r="K17" s="11"/>
      <c r="L17" s="11"/>
      <c r="M17" s="11" t="s">
        <v>113</v>
      </c>
      <c r="N17" s="11" t="s">
        <v>114</v>
      </c>
      <c r="O17" s="11" t="s">
        <v>141</v>
      </c>
      <c r="P17" s="11"/>
      <c r="Q17" s="11"/>
    </row>
    <row r="18" ht="72" spans="1:17">
      <c r="A18" s="11">
        <f>COUNT($A$1:A17)+1</f>
        <v>14</v>
      </c>
      <c r="B18" s="13" t="s">
        <v>142</v>
      </c>
      <c r="C18" s="13" t="s">
        <v>19</v>
      </c>
      <c r="D18" s="13" t="s">
        <v>19</v>
      </c>
      <c r="E18" s="11" t="s">
        <v>19</v>
      </c>
      <c r="F18" s="13" t="s">
        <v>143</v>
      </c>
      <c r="G18" s="13" t="s">
        <v>144</v>
      </c>
      <c r="H18" s="13" t="s">
        <v>19</v>
      </c>
      <c r="I18" s="13" t="s">
        <v>19</v>
      </c>
      <c r="J18" s="13" t="s">
        <v>145</v>
      </c>
      <c r="K18" s="13" t="s">
        <v>19</v>
      </c>
      <c r="L18" s="13" t="s">
        <v>48</v>
      </c>
      <c r="M18" s="29" t="s">
        <v>77</v>
      </c>
      <c r="N18" s="25" t="s">
        <v>78</v>
      </c>
      <c r="O18" s="25" t="s">
        <v>146</v>
      </c>
      <c r="P18" s="24" t="s">
        <v>52</v>
      </c>
      <c r="Q18" s="32" t="s">
        <v>27</v>
      </c>
    </row>
    <row r="19" ht="48" spans="1:17">
      <c r="A19" s="11">
        <f>COUNT($A$1:A18)+1</f>
        <v>15</v>
      </c>
      <c r="B19" s="15" t="s">
        <v>147</v>
      </c>
      <c r="C19" s="15" t="s">
        <v>19</v>
      </c>
      <c r="D19" s="15" t="s">
        <v>19</v>
      </c>
      <c r="E19" s="11" t="s">
        <v>19</v>
      </c>
      <c r="F19" s="15" t="s">
        <v>148</v>
      </c>
      <c r="G19" s="15" t="s">
        <v>149</v>
      </c>
      <c r="H19" s="15" t="s">
        <v>19</v>
      </c>
      <c r="I19" s="15" t="s">
        <v>19</v>
      </c>
      <c r="J19" s="15" t="s">
        <v>19</v>
      </c>
      <c r="K19" s="15" t="s">
        <v>19</v>
      </c>
      <c r="L19" s="15" t="s">
        <v>19</v>
      </c>
      <c r="M19" s="24" t="s">
        <v>150</v>
      </c>
      <c r="N19" s="24" t="s">
        <v>100</v>
      </c>
      <c r="O19" s="24" t="s">
        <v>151</v>
      </c>
      <c r="P19" s="24" t="s">
        <v>92</v>
      </c>
      <c r="Q19" s="15" t="s">
        <v>152</v>
      </c>
    </row>
    <row r="20" ht="36" spans="1:17">
      <c r="A20" s="11">
        <f>COUNT($A$1:A19)+1</f>
        <v>16</v>
      </c>
      <c r="B20" s="15" t="s">
        <v>153</v>
      </c>
      <c r="C20" s="15" t="s">
        <v>19</v>
      </c>
      <c r="D20" s="15" t="s">
        <v>20</v>
      </c>
      <c r="E20" s="11" t="s">
        <v>19</v>
      </c>
      <c r="F20" s="15" t="s">
        <v>154</v>
      </c>
      <c r="G20" s="15" t="s">
        <v>155</v>
      </c>
      <c r="H20" s="15" t="s">
        <v>19</v>
      </c>
      <c r="I20" s="15" t="s">
        <v>19</v>
      </c>
      <c r="J20" s="15" t="s">
        <v>156</v>
      </c>
      <c r="K20" s="15" t="s">
        <v>19</v>
      </c>
      <c r="L20" s="15" t="s">
        <v>48</v>
      </c>
      <c r="M20" s="24" t="s">
        <v>49</v>
      </c>
      <c r="N20" s="24" t="s">
        <v>70</v>
      </c>
      <c r="O20" s="24" t="s">
        <v>157</v>
      </c>
      <c r="P20" s="24" t="s">
        <v>158</v>
      </c>
      <c r="Q20" s="15" t="s">
        <v>27</v>
      </c>
    </row>
    <row r="21" s="3" customFormat="1" ht="72" spans="1:16380">
      <c r="A21" s="16">
        <f>COUNT($A$1:A20)+1</f>
        <v>17</v>
      </c>
      <c r="B21" s="11" t="s">
        <v>159</v>
      </c>
      <c r="C21" s="11" t="s">
        <v>160</v>
      </c>
      <c r="D21" s="11" t="s">
        <v>161</v>
      </c>
      <c r="E21" s="12">
        <v>44823</v>
      </c>
      <c r="F21" s="11" t="s">
        <v>162</v>
      </c>
      <c r="G21" s="11" t="s">
        <v>163</v>
      </c>
      <c r="H21" s="11" t="s">
        <v>162</v>
      </c>
      <c r="I21" s="11" t="s">
        <v>164</v>
      </c>
      <c r="J21" s="11" t="s">
        <v>19</v>
      </c>
      <c r="K21" s="11" t="s">
        <v>19</v>
      </c>
      <c r="L21" s="11" t="s">
        <v>19</v>
      </c>
      <c r="M21" s="11" t="s">
        <v>109</v>
      </c>
      <c r="N21" s="11" t="s">
        <v>165</v>
      </c>
      <c r="O21" s="11" t="s">
        <v>166</v>
      </c>
      <c r="P21" s="11" t="s">
        <v>26</v>
      </c>
      <c r="Q21" s="11" t="s">
        <v>93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</row>
    <row r="22" s="2" customFormat="1" ht="72" spans="1:17">
      <c r="A22" s="1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113</v>
      </c>
      <c r="N22" s="11" t="s">
        <v>114</v>
      </c>
      <c r="O22" s="11" t="s">
        <v>167</v>
      </c>
      <c r="P22" s="11"/>
      <c r="Q22" s="11"/>
    </row>
    <row r="23" s="2" customFormat="1" ht="36" spans="1:17">
      <c r="A23" s="11">
        <f>COUNT($A$1:A22)+1</f>
        <v>18</v>
      </c>
      <c r="B23" s="11" t="s">
        <v>168</v>
      </c>
      <c r="C23" s="11" t="s">
        <v>19</v>
      </c>
      <c r="D23" s="11" t="s">
        <v>20</v>
      </c>
      <c r="E23" s="11" t="s">
        <v>19</v>
      </c>
      <c r="F23" s="11" t="s">
        <v>169</v>
      </c>
      <c r="G23" s="11" t="s">
        <v>170</v>
      </c>
      <c r="H23" s="11" t="s">
        <v>19</v>
      </c>
      <c r="I23" s="11" t="s">
        <v>19</v>
      </c>
      <c r="J23" s="11" t="s">
        <v>171</v>
      </c>
      <c r="K23" s="11" t="s">
        <v>172</v>
      </c>
      <c r="L23" s="11" t="s">
        <v>173</v>
      </c>
      <c r="M23" s="11" t="s">
        <v>174</v>
      </c>
      <c r="N23" s="11" t="s">
        <v>175</v>
      </c>
      <c r="O23" s="11" t="s">
        <v>176</v>
      </c>
      <c r="P23" s="14" t="s">
        <v>26</v>
      </c>
      <c r="Q23" s="11" t="s">
        <v>27</v>
      </c>
    </row>
    <row r="24" s="2" customFormat="1" ht="72" spans="1:17">
      <c r="A24" s="16">
        <f>COUNT($A$1:A23)+1</f>
        <v>19</v>
      </c>
      <c r="B24" s="11" t="s">
        <v>177</v>
      </c>
      <c r="C24" s="11" t="s">
        <v>178</v>
      </c>
      <c r="D24" s="11" t="s">
        <v>179</v>
      </c>
      <c r="E24" s="12">
        <v>44887</v>
      </c>
      <c r="F24" s="11" t="s">
        <v>180</v>
      </c>
      <c r="G24" s="11" t="s">
        <v>181</v>
      </c>
      <c r="H24" s="11" t="s">
        <v>182</v>
      </c>
      <c r="I24" s="11" t="s">
        <v>183</v>
      </c>
      <c r="J24" s="11" t="s">
        <v>184</v>
      </c>
      <c r="K24" s="11" t="s">
        <v>185</v>
      </c>
      <c r="L24" s="11" t="s">
        <v>88</v>
      </c>
      <c r="M24" s="11" t="s">
        <v>109</v>
      </c>
      <c r="N24" s="11" t="s">
        <v>110</v>
      </c>
      <c r="O24" s="11" t="s">
        <v>186</v>
      </c>
      <c r="P24" s="11" t="s">
        <v>26</v>
      </c>
      <c r="Q24" s="11" t="s">
        <v>187</v>
      </c>
    </row>
    <row r="25" s="2" customFormat="1" ht="72" spans="1:17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s">
        <v>113</v>
      </c>
      <c r="N25" s="11" t="s">
        <v>114</v>
      </c>
      <c r="O25" s="11" t="s">
        <v>188</v>
      </c>
      <c r="P25" s="11"/>
      <c r="Q25" s="11"/>
    </row>
    <row r="26" s="2" customFormat="1" ht="72" spans="1:17">
      <c r="A26" s="11">
        <f>COUNT($A$1:A25)+1</f>
        <v>20</v>
      </c>
      <c r="B26" s="13" t="s">
        <v>189</v>
      </c>
      <c r="C26" s="13" t="s">
        <v>19</v>
      </c>
      <c r="D26" s="13" t="s">
        <v>19</v>
      </c>
      <c r="E26" s="11" t="s">
        <v>19</v>
      </c>
      <c r="F26" s="13" t="s">
        <v>190</v>
      </c>
      <c r="G26" s="13" t="s">
        <v>191</v>
      </c>
      <c r="H26" s="13" t="s">
        <v>19</v>
      </c>
      <c r="I26" s="13" t="s">
        <v>19</v>
      </c>
      <c r="J26" s="13" t="s">
        <v>192</v>
      </c>
      <c r="K26" s="13" t="s">
        <v>19</v>
      </c>
      <c r="L26" s="13" t="s">
        <v>48</v>
      </c>
      <c r="M26" s="29" t="s">
        <v>193</v>
      </c>
      <c r="N26" s="25" t="s">
        <v>194</v>
      </c>
      <c r="O26" s="25" t="s">
        <v>195</v>
      </c>
      <c r="P26" s="24" t="s">
        <v>52</v>
      </c>
      <c r="Q26" s="32" t="s">
        <v>27</v>
      </c>
    </row>
    <row r="27" s="2" customFormat="1" ht="36" spans="1:17">
      <c r="A27" s="11">
        <f>COUNT($A$1:A26)+1</f>
        <v>21</v>
      </c>
      <c r="B27" s="11" t="s">
        <v>196</v>
      </c>
      <c r="C27" s="11" t="s">
        <v>19</v>
      </c>
      <c r="D27" s="11" t="s">
        <v>54</v>
      </c>
      <c r="E27" s="14" t="s">
        <v>197</v>
      </c>
      <c r="F27" s="11" t="s">
        <v>198</v>
      </c>
      <c r="G27" s="11" t="s">
        <v>199</v>
      </c>
      <c r="H27" s="11" t="s">
        <v>19</v>
      </c>
      <c r="I27" s="11" t="s">
        <v>19</v>
      </c>
      <c r="J27" s="11" t="s">
        <v>200</v>
      </c>
      <c r="K27" s="11" t="s">
        <v>201</v>
      </c>
      <c r="L27" s="11" t="s">
        <v>48</v>
      </c>
      <c r="M27" s="11" t="s">
        <v>60</v>
      </c>
      <c r="N27" s="11" t="s">
        <v>61</v>
      </c>
      <c r="O27" s="14" t="s">
        <v>126</v>
      </c>
      <c r="P27" s="27" t="s">
        <v>63</v>
      </c>
      <c r="Q27" s="11" t="s">
        <v>64</v>
      </c>
    </row>
    <row r="28" s="2" customFormat="1" ht="36" spans="1:17">
      <c r="A28" s="11">
        <f>COUNT($A$1:A27)+1</f>
        <v>22</v>
      </c>
      <c r="B28" s="19" t="s">
        <v>202</v>
      </c>
      <c r="C28" s="19" t="s">
        <v>19</v>
      </c>
      <c r="D28" s="19" t="s">
        <v>54</v>
      </c>
      <c r="E28" s="11" t="s">
        <v>19</v>
      </c>
      <c r="F28" s="19" t="s">
        <v>203</v>
      </c>
      <c r="G28" s="19" t="s">
        <v>204</v>
      </c>
      <c r="H28" s="19" t="s">
        <v>19</v>
      </c>
      <c r="I28" s="19" t="s">
        <v>19</v>
      </c>
      <c r="J28" s="19" t="s">
        <v>205</v>
      </c>
      <c r="K28" s="19" t="s">
        <v>206</v>
      </c>
      <c r="L28" s="19" t="s">
        <v>48</v>
      </c>
      <c r="M28" s="30" t="s">
        <v>207</v>
      </c>
      <c r="N28" s="30" t="s">
        <v>208</v>
      </c>
      <c r="O28" s="30" t="s">
        <v>209</v>
      </c>
      <c r="P28" s="14" t="s">
        <v>158</v>
      </c>
      <c r="Q28" s="19" t="s">
        <v>27</v>
      </c>
    </row>
    <row r="29" s="2" customFormat="1" ht="72" spans="1:17">
      <c r="A29" s="11">
        <f>COUNT($A$1:A28)+1</f>
        <v>23</v>
      </c>
      <c r="B29" s="13" t="s">
        <v>210</v>
      </c>
      <c r="C29" s="13" t="s">
        <v>211</v>
      </c>
      <c r="D29" s="13" t="s">
        <v>212</v>
      </c>
      <c r="E29" s="20" t="s">
        <v>213</v>
      </c>
      <c r="F29" s="13" t="s">
        <v>214</v>
      </c>
      <c r="G29" s="13" t="s">
        <v>215</v>
      </c>
      <c r="H29" s="13" t="s">
        <v>216</v>
      </c>
      <c r="I29" s="13" t="s">
        <v>217</v>
      </c>
      <c r="J29" s="13" t="s">
        <v>19</v>
      </c>
      <c r="K29" s="13" t="s">
        <v>19</v>
      </c>
      <c r="L29" s="13" t="s">
        <v>19</v>
      </c>
      <c r="M29" s="29" t="s">
        <v>218</v>
      </c>
      <c r="N29" s="25" t="s">
        <v>219</v>
      </c>
      <c r="O29" s="25" t="s">
        <v>220</v>
      </c>
      <c r="P29" s="24" t="s">
        <v>52</v>
      </c>
      <c r="Q29" s="32" t="s">
        <v>221</v>
      </c>
    </row>
    <row r="30" s="2" customFormat="1" ht="72" spans="1:17">
      <c r="A30" s="11">
        <f>COUNT($A$1:A29)+1</f>
        <v>24</v>
      </c>
      <c r="B30" s="13" t="s">
        <v>222</v>
      </c>
      <c r="C30" s="13" t="s">
        <v>19</v>
      </c>
      <c r="D30" s="13" t="s">
        <v>19</v>
      </c>
      <c r="E30" s="11" t="s">
        <v>19</v>
      </c>
      <c r="F30" s="13" t="s">
        <v>223</v>
      </c>
      <c r="G30" s="13" t="s">
        <v>224</v>
      </c>
      <c r="H30" s="13" t="s">
        <v>19</v>
      </c>
      <c r="I30" s="13" t="s">
        <v>19</v>
      </c>
      <c r="J30" s="13" t="s">
        <v>19</v>
      </c>
      <c r="K30" s="11" t="s">
        <v>19</v>
      </c>
      <c r="L30" s="11" t="s">
        <v>19</v>
      </c>
      <c r="M30" s="24" t="s">
        <v>49</v>
      </c>
      <c r="N30" s="25" t="s">
        <v>225</v>
      </c>
      <c r="O30" s="25" t="s">
        <v>226</v>
      </c>
      <c r="P30" s="24" t="s">
        <v>52</v>
      </c>
      <c r="Q30" s="32" t="s">
        <v>27</v>
      </c>
    </row>
    <row r="31" s="2" customFormat="1" ht="36" spans="1:17">
      <c r="A31" s="11">
        <f>COUNT($A$1:A30)+1</f>
        <v>25</v>
      </c>
      <c r="B31" s="11" t="s">
        <v>227</v>
      </c>
      <c r="C31" s="11" t="s">
        <v>228</v>
      </c>
      <c r="D31" s="11" t="s">
        <v>229</v>
      </c>
      <c r="E31" s="12">
        <v>44839</v>
      </c>
      <c r="F31" s="18" t="s">
        <v>230</v>
      </c>
      <c r="G31" s="11" t="s">
        <v>231</v>
      </c>
      <c r="H31" s="11" t="s">
        <v>232</v>
      </c>
      <c r="I31" s="11" t="s">
        <v>233</v>
      </c>
      <c r="J31" s="11" t="s">
        <v>234</v>
      </c>
      <c r="K31" s="11" t="s">
        <v>235</v>
      </c>
      <c r="L31" s="11" t="s">
        <v>88</v>
      </c>
      <c r="M31" s="11" t="s">
        <v>38</v>
      </c>
      <c r="N31" s="11" t="s">
        <v>236</v>
      </c>
      <c r="O31" s="11" t="s">
        <v>237</v>
      </c>
      <c r="P31" s="14" t="s">
        <v>26</v>
      </c>
      <c r="Q31" s="11" t="s">
        <v>112</v>
      </c>
    </row>
    <row r="32" s="2" customFormat="1" ht="24" spans="1:17">
      <c r="A32" s="11">
        <f>COUNT($A$1:A31)+1</f>
        <v>26</v>
      </c>
      <c r="B32" s="15" t="s">
        <v>238</v>
      </c>
      <c r="C32" s="15" t="s">
        <v>19</v>
      </c>
      <c r="D32" s="15" t="s">
        <v>20</v>
      </c>
      <c r="E32" s="11" t="s">
        <v>19</v>
      </c>
      <c r="F32" s="21" t="s">
        <v>239</v>
      </c>
      <c r="G32" s="15" t="s">
        <v>240</v>
      </c>
      <c r="H32" s="15" t="s">
        <v>19</v>
      </c>
      <c r="I32" s="15" t="s">
        <v>19</v>
      </c>
      <c r="J32" s="15" t="s">
        <v>241</v>
      </c>
      <c r="K32" s="15" t="s">
        <v>242</v>
      </c>
      <c r="L32" s="15" t="s">
        <v>48</v>
      </c>
      <c r="M32" s="24" t="s">
        <v>243</v>
      </c>
      <c r="N32" s="24" t="s">
        <v>194</v>
      </c>
      <c r="O32" s="24" t="s">
        <v>244</v>
      </c>
      <c r="P32" s="24" t="s">
        <v>92</v>
      </c>
      <c r="Q32" s="15" t="s">
        <v>27</v>
      </c>
    </row>
    <row r="33" ht="48" spans="1:17">
      <c r="A33" s="11">
        <f>COUNT($A$1:A32)+1</f>
        <v>27</v>
      </c>
      <c r="B33" s="15" t="s">
        <v>245</v>
      </c>
      <c r="C33" s="15" t="s">
        <v>19</v>
      </c>
      <c r="D33" s="15" t="s">
        <v>19</v>
      </c>
      <c r="E33" s="11" t="s">
        <v>19</v>
      </c>
      <c r="F33" s="15" t="s">
        <v>148</v>
      </c>
      <c r="G33" s="15" t="s">
        <v>149</v>
      </c>
      <c r="H33" s="15" t="s">
        <v>19</v>
      </c>
      <c r="I33" s="15" t="s">
        <v>19</v>
      </c>
      <c r="J33" s="15" t="s">
        <v>19</v>
      </c>
      <c r="K33" s="15" t="s">
        <v>19</v>
      </c>
      <c r="L33" s="15" t="s">
        <v>19</v>
      </c>
      <c r="M33" s="24" t="s">
        <v>150</v>
      </c>
      <c r="N33" s="24" t="s">
        <v>100</v>
      </c>
      <c r="O33" s="24" t="s">
        <v>246</v>
      </c>
      <c r="P33" s="24" t="s">
        <v>92</v>
      </c>
      <c r="Q33" s="15" t="s">
        <v>152</v>
      </c>
    </row>
    <row r="34" ht="72" spans="1:17">
      <c r="A34" s="11">
        <f>COUNT($A$1:A33)+1</f>
        <v>28</v>
      </c>
      <c r="B34" s="13" t="s">
        <v>73</v>
      </c>
      <c r="C34" s="13" t="s">
        <v>19</v>
      </c>
      <c r="D34" s="13" t="s">
        <v>19</v>
      </c>
      <c r="E34" s="11" t="s">
        <v>19</v>
      </c>
      <c r="F34" s="13" t="s">
        <v>247</v>
      </c>
      <c r="G34" s="13" t="s">
        <v>248</v>
      </c>
      <c r="H34" s="13" t="s">
        <v>19</v>
      </c>
      <c r="I34" s="13" t="s">
        <v>19</v>
      </c>
      <c r="J34" s="13" t="s">
        <v>249</v>
      </c>
      <c r="K34" s="13" t="s">
        <v>250</v>
      </c>
      <c r="L34" s="13" t="s">
        <v>48</v>
      </c>
      <c r="M34" s="29" t="s">
        <v>77</v>
      </c>
      <c r="N34" s="25" t="s">
        <v>78</v>
      </c>
      <c r="O34" s="25" t="s">
        <v>251</v>
      </c>
      <c r="P34" s="24" t="s">
        <v>52</v>
      </c>
      <c r="Q34" s="32" t="s">
        <v>27</v>
      </c>
    </row>
    <row r="35" ht="72" spans="1:17">
      <c r="A35" s="11">
        <f>COUNT($A$1:A34)+1</f>
        <v>29</v>
      </c>
      <c r="B35" s="11" t="s">
        <v>252</v>
      </c>
      <c r="C35" s="11" t="s">
        <v>253</v>
      </c>
      <c r="D35" s="11" t="s">
        <v>254</v>
      </c>
      <c r="E35" s="12">
        <v>44881</v>
      </c>
      <c r="F35" s="11" t="s">
        <v>255</v>
      </c>
      <c r="G35" s="11" t="s">
        <v>256</v>
      </c>
      <c r="H35" s="11" t="s">
        <v>257</v>
      </c>
      <c r="I35" s="11" t="s">
        <v>258</v>
      </c>
      <c r="J35" s="18" t="s">
        <v>259</v>
      </c>
      <c r="K35" s="11" t="s">
        <v>260</v>
      </c>
      <c r="L35" s="11" t="s">
        <v>88</v>
      </c>
      <c r="M35" s="11" t="s">
        <v>109</v>
      </c>
      <c r="N35" s="11" t="s">
        <v>261</v>
      </c>
      <c r="O35" s="11" t="s">
        <v>262</v>
      </c>
      <c r="P35" s="11" t="s">
        <v>26</v>
      </c>
      <c r="Q35" s="11" t="s">
        <v>263</v>
      </c>
    </row>
    <row r="36" ht="48" spans="1:17">
      <c r="A36" s="11">
        <f>COUNT($A$1:A35)+1</f>
        <v>30</v>
      </c>
      <c r="B36" s="11" t="s">
        <v>264</v>
      </c>
      <c r="C36" s="11" t="s">
        <v>19</v>
      </c>
      <c r="D36" s="11" t="s">
        <v>265</v>
      </c>
      <c r="E36" s="12">
        <v>44854</v>
      </c>
      <c r="F36" s="11" t="s">
        <v>266</v>
      </c>
      <c r="G36" s="11" t="s">
        <v>267</v>
      </c>
      <c r="H36" s="11" t="s">
        <v>266</v>
      </c>
      <c r="I36" s="11" t="s">
        <v>268</v>
      </c>
      <c r="J36" s="11" t="s">
        <v>19</v>
      </c>
      <c r="K36" s="11" t="s">
        <v>19</v>
      </c>
      <c r="L36" s="11" t="s">
        <v>19</v>
      </c>
      <c r="M36" s="11" t="s">
        <v>38</v>
      </c>
      <c r="N36" s="11" t="s">
        <v>236</v>
      </c>
      <c r="O36" s="11" t="s">
        <v>269</v>
      </c>
      <c r="P36" s="14" t="s">
        <v>26</v>
      </c>
      <c r="Q36" s="11" t="s">
        <v>270</v>
      </c>
    </row>
    <row r="37" ht="48" spans="1:17">
      <c r="A37" s="11">
        <f>COUNT($A$1:A36)+1</f>
        <v>31</v>
      </c>
      <c r="B37" s="11" t="s">
        <v>271</v>
      </c>
      <c r="C37" s="11" t="s">
        <v>19</v>
      </c>
      <c r="D37" s="11" t="s">
        <v>19</v>
      </c>
      <c r="E37" s="11" t="s">
        <v>19</v>
      </c>
      <c r="F37" s="11" t="s">
        <v>272</v>
      </c>
      <c r="G37" s="11" t="s">
        <v>273</v>
      </c>
      <c r="H37" s="11" t="s">
        <v>19</v>
      </c>
      <c r="I37" s="11" t="s">
        <v>19</v>
      </c>
      <c r="J37" s="11" t="s">
        <v>19</v>
      </c>
      <c r="K37" s="11" t="s">
        <v>19</v>
      </c>
      <c r="L37" s="11" t="s">
        <v>19</v>
      </c>
      <c r="M37" s="24" t="s">
        <v>207</v>
      </c>
      <c r="N37" s="24" t="s">
        <v>208</v>
      </c>
      <c r="O37" s="24" t="s">
        <v>274</v>
      </c>
      <c r="P37" s="11" t="s">
        <v>275</v>
      </c>
      <c r="Q37" s="11" t="s">
        <v>27</v>
      </c>
    </row>
    <row r="38" ht="36" spans="1:17">
      <c r="A38" s="11">
        <f>COUNT($A$1:A37)+1</f>
        <v>32</v>
      </c>
      <c r="B38" s="15" t="s">
        <v>276</v>
      </c>
      <c r="C38" s="15" t="s">
        <v>19</v>
      </c>
      <c r="D38" s="15" t="s">
        <v>19</v>
      </c>
      <c r="E38" s="11" t="s">
        <v>19</v>
      </c>
      <c r="F38" s="15" t="s">
        <v>277</v>
      </c>
      <c r="G38" s="15" t="s">
        <v>278</v>
      </c>
      <c r="H38" s="15" t="s">
        <v>19</v>
      </c>
      <c r="I38" s="15" t="s">
        <v>19</v>
      </c>
      <c r="J38" s="15" t="s">
        <v>19</v>
      </c>
      <c r="K38" s="15" t="s">
        <v>19</v>
      </c>
      <c r="L38" s="15" t="s">
        <v>19</v>
      </c>
      <c r="M38" s="24" t="s">
        <v>150</v>
      </c>
      <c r="N38" s="24" t="s">
        <v>100</v>
      </c>
      <c r="O38" s="24" t="s">
        <v>279</v>
      </c>
      <c r="P38" s="31" t="s">
        <v>92</v>
      </c>
      <c r="Q38" s="15" t="s">
        <v>152</v>
      </c>
    </row>
    <row r="39" ht="60" spans="1:17">
      <c r="A39" s="11">
        <f>COUNT($A$1:A38)+1</f>
        <v>33</v>
      </c>
      <c r="B39" s="11" t="s">
        <v>280</v>
      </c>
      <c r="C39" s="11" t="s">
        <v>19</v>
      </c>
      <c r="D39" s="11" t="s">
        <v>20</v>
      </c>
      <c r="E39" s="11" t="s">
        <v>19</v>
      </c>
      <c r="F39" s="18" t="s">
        <v>281</v>
      </c>
      <c r="G39" s="11" t="s">
        <v>282</v>
      </c>
      <c r="H39" s="11" t="s">
        <v>19</v>
      </c>
      <c r="I39" s="11" t="s">
        <v>19</v>
      </c>
      <c r="J39" s="11" t="s">
        <v>283</v>
      </c>
      <c r="K39" s="11" t="s">
        <v>284</v>
      </c>
      <c r="L39" s="11" t="s">
        <v>285</v>
      </c>
      <c r="M39" s="11" t="s">
        <v>286</v>
      </c>
      <c r="N39" s="11" t="s">
        <v>131</v>
      </c>
      <c r="O39" s="11" t="s">
        <v>287</v>
      </c>
      <c r="P39" s="11" t="s">
        <v>41</v>
      </c>
      <c r="Q39" s="11" t="s">
        <v>27</v>
      </c>
    </row>
    <row r="40" ht="72" spans="1:17">
      <c r="A40" s="16">
        <f>COUNT($A$1:A39)+1</f>
        <v>34</v>
      </c>
      <c r="B40" s="15" t="s">
        <v>288</v>
      </c>
      <c r="C40" s="15" t="s">
        <v>19</v>
      </c>
      <c r="D40" s="15" t="s">
        <v>20</v>
      </c>
      <c r="E40" s="15" t="s">
        <v>19</v>
      </c>
      <c r="F40" s="15" t="s">
        <v>289</v>
      </c>
      <c r="G40" s="15" t="s">
        <v>290</v>
      </c>
      <c r="H40" s="15" t="s">
        <v>19</v>
      </c>
      <c r="I40" s="15" t="s">
        <v>19</v>
      </c>
      <c r="J40" s="15" t="s">
        <v>19</v>
      </c>
      <c r="K40" s="15" t="s">
        <v>19</v>
      </c>
      <c r="L40" s="15" t="s">
        <v>19</v>
      </c>
      <c r="M40" s="15" t="s">
        <v>113</v>
      </c>
      <c r="N40" s="15" t="s">
        <v>114</v>
      </c>
      <c r="O40" s="26" t="s">
        <v>291</v>
      </c>
      <c r="P40" s="24" t="s">
        <v>92</v>
      </c>
      <c r="Q40" s="15" t="s">
        <v>152</v>
      </c>
    </row>
    <row r="41" ht="72" spans="1:17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 t="s">
        <v>109</v>
      </c>
      <c r="N41" s="15" t="s">
        <v>292</v>
      </c>
      <c r="O41" s="26" t="s">
        <v>293</v>
      </c>
      <c r="P41" s="24"/>
      <c r="Q41" s="15"/>
    </row>
    <row r="42" ht="60" spans="1:17">
      <c r="A42" s="11">
        <f>COUNT($A$1:A41)+1</f>
        <v>35</v>
      </c>
      <c r="B42" s="11" t="s">
        <v>294</v>
      </c>
      <c r="C42" s="11" t="s">
        <v>19</v>
      </c>
      <c r="D42" s="11" t="s">
        <v>54</v>
      </c>
      <c r="E42" s="11" t="s">
        <v>19</v>
      </c>
      <c r="F42" s="22" t="s">
        <v>295</v>
      </c>
      <c r="G42" s="11" t="s">
        <v>296</v>
      </c>
      <c r="H42" s="11" t="s">
        <v>19</v>
      </c>
      <c r="I42" s="11" t="s">
        <v>19</v>
      </c>
      <c r="J42" s="11" t="s">
        <v>19</v>
      </c>
      <c r="K42" s="11" t="s">
        <v>19</v>
      </c>
      <c r="L42" s="11" t="s">
        <v>19</v>
      </c>
      <c r="M42" s="11" t="s">
        <v>193</v>
      </c>
      <c r="N42" s="24" t="s">
        <v>194</v>
      </c>
      <c r="O42" s="24" t="s">
        <v>297</v>
      </c>
      <c r="P42" s="24" t="s">
        <v>41</v>
      </c>
      <c r="Q42" s="11" t="s">
        <v>27</v>
      </c>
    </row>
    <row r="43" ht="72" spans="1:17">
      <c r="A43" s="16">
        <f>COUNT($A$1:A42)+1</f>
        <v>36</v>
      </c>
      <c r="B43" s="11" t="s">
        <v>102</v>
      </c>
      <c r="C43" s="11" t="s">
        <v>134</v>
      </c>
      <c r="D43" s="11" t="s">
        <v>135</v>
      </c>
      <c r="E43" s="12">
        <v>44892</v>
      </c>
      <c r="F43" s="18" t="s">
        <v>136</v>
      </c>
      <c r="G43" s="11" t="s">
        <v>137</v>
      </c>
      <c r="H43" s="11" t="s">
        <v>138</v>
      </c>
      <c r="I43" s="11" t="s">
        <v>139</v>
      </c>
      <c r="J43" s="11" t="s">
        <v>19</v>
      </c>
      <c r="K43" s="11" t="s">
        <v>19</v>
      </c>
      <c r="L43" s="11" t="s">
        <v>19</v>
      </c>
      <c r="M43" s="11" t="s">
        <v>109</v>
      </c>
      <c r="N43" s="11" t="s">
        <v>110</v>
      </c>
      <c r="O43" s="11" t="s">
        <v>298</v>
      </c>
      <c r="P43" s="11" t="s">
        <v>26</v>
      </c>
      <c r="Q43" s="11" t="s">
        <v>112</v>
      </c>
    </row>
    <row r="44" ht="72" spans="1:17">
      <c r="A44" s="17"/>
      <c r="B44" s="11"/>
      <c r="C44" s="11"/>
      <c r="D44" s="11"/>
      <c r="E44" s="11"/>
      <c r="F44" s="18"/>
      <c r="G44" s="11"/>
      <c r="H44" s="11"/>
      <c r="I44" s="11"/>
      <c r="J44" s="11"/>
      <c r="K44" s="11"/>
      <c r="L44" s="11"/>
      <c r="M44" s="11" t="s">
        <v>113</v>
      </c>
      <c r="N44" s="11" t="s">
        <v>114</v>
      </c>
      <c r="O44" s="11" t="s">
        <v>299</v>
      </c>
      <c r="P44" s="11"/>
      <c r="Q44" s="11"/>
    </row>
    <row r="45" ht="24" spans="1:17">
      <c r="A45" s="11">
        <f>COUNT($A$1:A44)+1</f>
        <v>37</v>
      </c>
      <c r="B45" s="15" t="s">
        <v>222</v>
      </c>
      <c r="C45" s="15" t="s">
        <v>19</v>
      </c>
      <c r="D45" s="15" t="s">
        <v>20</v>
      </c>
      <c r="E45" s="11" t="s">
        <v>19</v>
      </c>
      <c r="F45" s="15" t="s">
        <v>300</v>
      </c>
      <c r="G45" s="15" t="s">
        <v>301</v>
      </c>
      <c r="H45" s="15" t="s">
        <v>19</v>
      </c>
      <c r="I45" s="15" t="s">
        <v>19</v>
      </c>
      <c r="J45" s="11" t="s">
        <v>19</v>
      </c>
      <c r="K45" s="11" t="s">
        <v>19</v>
      </c>
      <c r="L45" s="11" t="s">
        <v>19</v>
      </c>
      <c r="M45" s="24" t="s">
        <v>302</v>
      </c>
      <c r="N45" s="24" t="s">
        <v>194</v>
      </c>
      <c r="O45" s="24" t="s">
        <v>303</v>
      </c>
      <c r="P45" s="24" t="s">
        <v>92</v>
      </c>
      <c r="Q45" s="15" t="s">
        <v>27</v>
      </c>
    </row>
    <row r="46" ht="48" spans="1:17">
      <c r="A46" s="11">
        <f>COUNT($A$1:A45)+1</f>
        <v>38</v>
      </c>
      <c r="B46" s="13" t="s">
        <v>304</v>
      </c>
      <c r="C46" s="13" t="s">
        <v>211</v>
      </c>
      <c r="D46" s="13" t="s">
        <v>305</v>
      </c>
      <c r="E46" s="20" t="s">
        <v>306</v>
      </c>
      <c r="F46" s="13" t="s">
        <v>307</v>
      </c>
      <c r="G46" s="13" t="s">
        <v>308</v>
      </c>
      <c r="H46" s="13" t="s">
        <v>216</v>
      </c>
      <c r="I46" s="13" t="s">
        <v>309</v>
      </c>
      <c r="J46" s="13" t="s">
        <v>310</v>
      </c>
      <c r="K46" s="13" t="s">
        <v>19</v>
      </c>
      <c r="L46" s="13" t="s">
        <v>48</v>
      </c>
      <c r="M46" s="29" t="s">
        <v>218</v>
      </c>
      <c r="N46" s="25" t="s">
        <v>219</v>
      </c>
      <c r="O46" s="25" t="s">
        <v>311</v>
      </c>
      <c r="P46" s="24" t="s">
        <v>312</v>
      </c>
      <c r="Q46" s="32" t="s">
        <v>221</v>
      </c>
    </row>
    <row r="47" spans="1:17">
      <c r="A47" s="16">
        <f>COUNT($A$1:A46)+1</f>
        <v>39</v>
      </c>
      <c r="B47" s="11" t="s">
        <v>313</v>
      </c>
      <c r="C47" s="11" t="s">
        <v>19</v>
      </c>
      <c r="D47" s="11" t="s">
        <v>20</v>
      </c>
      <c r="E47" s="15" t="s">
        <v>19</v>
      </c>
      <c r="F47" s="11" t="s">
        <v>314</v>
      </c>
      <c r="G47" s="11" t="s">
        <v>315</v>
      </c>
      <c r="H47" s="11" t="s">
        <v>19</v>
      </c>
      <c r="I47" s="11" t="s">
        <v>19</v>
      </c>
      <c r="J47" s="11" t="s">
        <v>19</v>
      </c>
      <c r="K47" s="11" t="s">
        <v>19</v>
      </c>
      <c r="L47" s="11" t="s">
        <v>19</v>
      </c>
      <c r="M47" s="11" t="s">
        <v>316</v>
      </c>
      <c r="N47" s="11" t="s">
        <v>225</v>
      </c>
      <c r="O47" s="11" t="s">
        <v>317</v>
      </c>
      <c r="P47" s="11" t="s">
        <v>26</v>
      </c>
      <c r="Q47" s="11" t="s">
        <v>27</v>
      </c>
    </row>
    <row r="48" spans="1:17">
      <c r="A48" s="17"/>
      <c r="B48" s="11"/>
      <c r="C48" s="11"/>
      <c r="D48" s="11"/>
      <c r="E48" s="15"/>
      <c r="F48" s="11"/>
      <c r="G48" s="11"/>
      <c r="H48" s="11"/>
      <c r="I48" s="11"/>
      <c r="J48" s="11"/>
      <c r="K48" s="11"/>
      <c r="L48" s="11"/>
      <c r="M48" s="11" t="s">
        <v>318</v>
      </c>
      <c r="N48" s="11" t="s">
        <v>225</v>
      </c>
      <c r="O48" s="11" t="s">
        <v>319</v>
      </c>
      <c r="P48" s="11"/>
      <c r="Q48" s="11"/>
    </row>
  </sheetData>
  <mergeCells count="99">
    <mergeCell ref="A1:Q1"/>
    <mergeCell ref="A11:A12"/>
    <mergeCell ref="A16:A17"/>
    <mergeCell ref="A21:A22"/>
    <mergeCell ref="A24:A25"/>
    <mergeCell ref="A40:A41"/>
    <mergeCell ref="A43:A44"/>
    <mergeCell ref="A47:A48"/>
    <mergeCell ref="B11:B12"/>
    <mergeCell ref="B16:B17"/>
    <mergeCell ref="B21:B22"/>
    <mergeCell ref="B24:B25"/>
    <mergeCell ref="B40:B41"/>
    <mergeCell ref="B43:B44"/>
    <mergeCell ref="B47:B48"/>
    <mergeCell ref="C11:C12"/>
    <mergeCell ref="C16:C17"/>
    <mergeCell ref="C21:C22"/>
    <mergeCell ref="C24:C25"/>
    <mergeCell ref="C40:C41"/>
    <mergeCell ref="C43:C44"/>
    <mergeCell ref="C47:C48"/>
    <mergeCell ref="D11:D12"/>
    <mergeCell ref="D16:D17"/>
    <mergeCell ref="D21:D22"/>
    <mergeCell ref="D24:D25"/>
    <mergeCell ref="D40:D41"/>
    <mergeCell ref="D43:D44"/>
    <mergeCell ref="D47:D48"/>
    <mergeCell ref="E11:E12"/>
    <mergeCell ref="E16:E17"/>
    <mergeCell ref="E21:E22"/>
    <mergeCell ref="E24:E25"/>
    <mergeCell ref="E40:E41"/>
    <mergeCell ref="E43:E44"/>
    <mergeCell ref="E47:E48"/>
    <mergeCell ref="F11:F12"/>
    <mergeCell ref="F16:F17"/>
    <mergeCell ref="F21:F22"/>
    <mergeCell ref="F24:F25"/>
    <mergeCell ref="F40:F41"/>
    <mergeCell ref="F43:F44"/>
    <mergeCell ref="F47:F48"/>
    <mergeCell ref="G11:G12"/>
    <mergeCell ref="G16:G17"/>
    <mergeCell ref="G21:G22"/>
    <mergeCell ref="G24:G25"/>
    <mergeCell ref="G40:G41"/>
    <mergeCell ref="G43:G44"/>
    <mergeCell ref="G47:G48"/>
    <mergeCell ref="H11:H12"/>
    <mergeCell ref="H16:H17"/>
    <mergeCell ref="H21:H22"/>
    <mergeCell ref="H24:H25"/>
    <mergeCell ref="H40:H41"/>
    <mergeCell ref="H43:H44"/>
    <mergeCell ref="H47:H48"/>
    <mergeCell ref="I11:I12"/>
    <mergeCell ref="I16:I17"/>
    <mergeCell ref="I21:I22"/>
    <mergeCell ref="I24:I25"/>
    <mergeCell ref="I40:I41"/>
    <mergeCell ref="I43:I44"/>
    <mergeCell ref="I47:I48"/>
    <mergeCell ref="J11:J12"/>
    <mergeCell ref="J16:J17"/>
    <mergeCell ref="J21:J22"/>
    <mergeCell ref="J24:J25"/>
    <mergeCell ref="J40:J41"/>
    <mergeCell ref="J43:J44"/>
    <mergeCell ref="J47:J48"/>
    <mergeCell ref="K11:K12"/>
    <mergeCell ref="K16:K17"/>
    <mergeCell ref="K21:K22"/>
    <mergeCell ref="K24:K25"/>
    <mergeCell ref="K40:K41"/>
    <mergeCell ref="K43:K44"/>
    <mergeCell ref="K47:K48"/>
    <mergeCell ref="L11:L12"/>
    <mergeCell ref="L16:L17"/>
    <mergeCell ref="L21:L22"/>
    <mergeCell ref="L24:L25"/>
    <mergeCell ref="L40:L41"/>
    <mergeCell ref="L43:L44"/>
    <mergeCell ref="L47:L48"/>
    <mergeCell ref="P11:P12"/>
    <mergeCell ref="P16:P17"/>
    <mergeCell ref="P21:P22"/>
    <mergeCell ref="P24:P25"/>
    <mergeCell ref="P40:P41"/>
    <mergeCell ref="P43:P44"/>
    <mergeCell ref="P47:P48"/>
    <mergeCell ref="Q11:Q12"/>
    <mergeCell ref="Q16:Q17"/>
    <mergeCell ref="Q21:Q22"/>
    <mergeCell ref="Q24:Q25"/>
    <mergeCell ref="Q40:Q41"/>
    <mergeCell ref="Q43:Q44"/>
    <mergeCell ref="Q47:Q48"/>
  </mergeCells>
  <dataValidations count="1">
    <dataValidation allowBlank="1" showInputMessage="1" showErrorMessage="1" sqref="P5 P8 P18 P26 P29 P30 P34 P42 P4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真知</cp:lastModifiedBy>
  <dcterms:created xsi:type="dcterms:W3CDTF">2017-09-26T08:27:00Z</dcterms:created>
  <dcterms:modified xsi:type="dcterms:W3CDTF">2023-06-01T16:19:57Z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