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新开工+基本建成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<sst xmlns="http://schemas.openxmlformats.org/spreadsheetml/2006/main" count="44" uniqueCount="41">
  <si>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广州市2023年保障性安居工程年度项目建设计划任务量完成(截至7月底）</t>
  </si>
  <si>
    <t>新开工（筹集）项目清单
（任务量：新开工公租房1900套，共有产权住房600套）</t>
  </si>
  <si>
    <t>序号</t>
  </si>
  <si>
    <t>项目名称</t>
  </si>
  <si>
    <t>项目地点</t>
  </si>
  <si>
    <t>实际开工（筹集）/基本建成套数</t>
  </si>
  <si>
    <t>其中</t>
  </si>
  <si>
    <t>配套设施建设情况</t>
  </si>
  <si>
    <t>公共租赁住房</t>
  </si>
  <si>
    <t>城市棚户区
改造住房</t>
  </si>
  <si>
    <t>共有产权住房</t>
  </si>
  <si>
    <t>荔湾区荷景路AF060419地块配建公租房项目</t>
  </si>
  <si>
    <t>荔湾区荷景路AF060419</t>
  </si>
  <si>
    <t>文化站、社区少年宫、社区公共管理中心、街道办、议事厅、服务站、星光老年之家、居民健身场所、卫生服务站、邮政所，与住宅同步建设。</t>
  </si>
  <si>
    <t>白云区马沥智慧健康产业园一期地块项目</t>
  </si>
  <si>
    <t>白云区钟落潭镇广州市白云区钟落潭镇105国道广从公路段以南，马沥居地铁旁</t>
  </si>
  <si>
    <t>中小学、社区居委会、社区议事厅、社区服务站、物业管理、警务室、养老服务机构、居民健身场所、文化室，与住宅同步建设。</t>
  </si>
  <si>
    <t>从化区城郊街向阳保障性住房项目</t>
  </si>
  <si>
    <t>广州市从化区城郊街镇北路5巷迎福园三街</t>
  </si>
  <si>
    <t>主要配建有公共厕所100平方米、快递送达点15平方米、物业配套用房，与住宅同步建设。</t>
  </si>
  <si>
    <t>筹集直管公房</t>
  </si>
  <si>
    <t>番禺区市桥城区</t>
  </si>
  <si>
    <t>筹集房源。</t>
  </si>
  <si>
    <t>晴翠府（自编12#楼）</t>
  </si>
  <si>
    <t>番禺区桥南街蚬涌村大口涌以西地块</t>
  </si>
  <si>
    <t>卫生站、托老所、老年人服务点、社区居委会、社区服务中心、文化室、垃圾收集站、居民健身场所、综合管理用房、邮政所、公共厕所、托儿所、肉菜市场（生鲜超市），与住宅同步建设。</t>
  </si>
  <si>
    <t>阅麓花园（自编4#楼）</t>
  </si>
  <si>
    <t>番禺区石碁镇南浦村市莲路北侧</t>
  </si>
  <si>
    <t>社区卫生服务站、文化室、社区居委会、日间照料中心、社区议事厅、星光老年之家、社区服务站、物业管理用房、居民健身场所、肉菜市场、垃圾站、公厕、幼儿园，与住宅同步建设。</t>
  </si>
  <si>
    <t>创新城一期C居住地块项目（A2-1、A2-2、A5-1和A5-2）</t>
  </si>
  <si>
    <t>番禺区新造镇广州国际创新城</t>
  </si>
  <si>
    <t>卫生站、文化室、社区居委会、星光老年之家、托老所、社区日间照料中心，与住宅同步建设。</t>
  </si>
  <si>
    <t>新开工合计</t>
  </si>
  <si>
    <t>基本建成项目清单
（任务量：基本建公租房1982套，基本建成共有产权住房3659套）</t>
  </si>
  <si>
    <t>新造共有产权保障性住房项目</t>
  </si>
  <si>
    <t>番禺区新造镇永兴路</t>
  </si>
  <si>
    <t>该小区已基本建成一个肉菜市场、社区服务中心、派出所、18班幼儿园等配套设施，与住宅同步建成。</t>
  </si>
  <si>
    <t>嘉禾联边保障性住房项目</t>
  </si>
  <si>
    <t>广州市白云区嘉禾联边，西临空港大道，南临启德路</t>
  </si>
  <si>
    <t>嘉禾联边保障性住房项目配套的小区服务服务窗口、12班幼儿园和托儿所、老年人服务站点、社区服务中心、文化活动站、社区卫生服务站、邮政所、居委会、公共厕所等均已完工，与住宅同步建成。</t>
  </si>
  <si>
    <t>基本建成合计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</si>
</sst>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0"/>
      <name val="方正小标宋简体"/>
      <family val="4"/>
    </font>
    <font>
      <b/>
      <sz val="11"/>
      <name val="黑体"/>
      <family val="0"/>
    </font>
    <font>
      <sz val="11"/>
      <name val="黑体"/>
      <family val="0"/>
    </font>
    <font>
      <sz val="11"/>
      <color indexed="8"/>
      <name val="黑体"/>
      <family val="0"/>
    </font>
    <font>
      <sz val="12"/>
      <color indexed="8"/>
      <name val="黑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Helv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1"/>
      <color indexed="62"/>
      <name val="宋体"/>
      <family val="0"/>
    </font>
    <font>
      <sz val="12"/>
      <name val="宋体"/>
      <family val="0"/>
    </font>
    <font>
      <sz val="12"/>
      <name val="Times New Roman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黑体"/>
      <family val="0"/>
    </font>
    <font>
      <b/>
      <sz val="11"/>
      <color theme="1"/>
      <name val="Cambria"/>
      <family val="0"/>
    </font>
    <font>
      <sz val="12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 vertical="center"/>
      <protection/>
    </xf>
    <xf numFmtId="0" fontId="20" fillId="0" borderId="0">
      <alignment vertical="center"/>
      <protection/>
    </xf>
    <xf numFmtId="0" fontId="2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0" fillId="7" borderId="0" applyNumberFormat="0" applyBorder="0" applyAlignment="0" applyProtection="0"/>
    <xf numFmtId="0" fontId="0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>
      <alignment/>
      <protection/>
    </xf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8" fillId="14" borderId="5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/>
      <protection/>
    </xf>
    <xf numFmtId="0" fontId="30" fillId="17" borderId="0" applyNumberFormat="0" applyBorder="0" applyAlignment="0" applyProtection="0"/>
    <xf numFmtId="0" fontId="40" fillId="18" borderId="5" applyNumberFormat="0" applyAlignment="0" applyProtection="0"/>
    <xf numFmtId="0" fontId="41" fillId="14" borderId="6" applyNumberFormat="0" applyAlignment="0" applyProtection="0"/>
    <xf numFmtId="0" fontId="42" fillId="19" borderId="7" applyNumberFormat="0" applyAlignment="0" applyProtection="0"/>
    <xf numFmtId="0" fontId="43" fillId="0" borderId="8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0" fillId="22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47" fillId="27" borderId="0" applyNumberFormat="0" applyBorder="0" applyAlignment="0" applyProtection="0"/>
    <xf numFmtId="0" fontId="30" fillId="28" borderId="0" applyNumberFormat="0" applyBorder="0" applyAlignment="0" applyProtection="0"/>
    <xf numFmtId="0" fontId="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10" xfId="16" applyFont="1" applyFill="1" applyBorder="1" applyAlignment="1">
      <alignment horizontal="center" vertical="center" wrapText="1"/>
      <protection/>
    </xf>
    <xf numFmtId="0" fontId="4" fillId="0" borderId="11" xfId="15" applyFont="1" applyFill="1" applyBorder="1" applyAlignment="1">
      <alignment horizontal="center" vertical="center" textRotation="255" wrapText="1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4" fillId="0" borderId="12" xfId="16" applyFont="1" applyFill="1" applyBorder="1" applyAlignment="1">
      <alignment horizontal="center" vertical="center" wrapText="1"/>
      <protection/>
    </xf>
    <xf numFmtId="0" fontId="5" fillId="0" borderId="12" xfId="16" applyFont="1" applyFill="1" applyBorder="1" applyAlignment="1">
      <alignment horizontal="center" vertical="center" wrapText="1"/>
      <protection/>
    </xf>
    <xf numFmtId="0" fontId="1" fillId="0" borderId="11" xfId="16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3" xfId="16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10" xfId="15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 applyProtection="1">
      <alignment horizontal="center" vertical="center" wrapText="1"/>
      <protection locked="0"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 vertical="center"/>
    </xf>
    <xf numFmtId="176" fontId="49" fillId="0" borderId="11" xfId="0" applyNumberFormat="1" applyFont="1" applyFill="1" applyBorder="1" applyAlignment="1">
      <alignment horizontal="center" vertical="center"/>
    </xf>
    <xf numFmtId="0" fontId="4" fillId="0" borderId="11" xfId="15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/>
    </xf>
  </cellXfs>
  <cellStyles count="54">
    <cellStyle name="Normal" xfId="0"/>
    <cellStyle name="常规_Sheet1" xfId="15"/>
    <cellStyle name="常规_20120706广州市保障性住房建设情况表(0711明细修改)" xfId="16"/>
    <cellStyle name="_x0007_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样式 1" xfId="27"/>
    <cellStyle name="汇总" xfId="28"/>
    <cellStyle name="Percent" xfId="29"/>
    <cellStyle name="Comma" xfId="30"/>
    <cellStyle name="标题 2" xfId="31"/>
    <cellStyle name="Currency [0]" xfId="32"/>
    <cellStyle name="60% - 强调文字颜色 4" xfId="33"/>
    <cellStyle name="警告文本" xfId="34"/>
    <cellStyle name="20% - 强调文字颜色 2" xfId="35"/>
    <cellStyle name="60% - 强调文字颜色 5" xfId="36"/>
    <cellStyle name="标题 1" xfId="37"/>
    <cellStyle name="Hyperlink" xfId="38"/>
    <cellStyle name="20% - 强调文字颜色 3" xfId="39"/>
    <cellStyle name="Currency" xfId="40"/>
    <cellStyle name="20% - 强调文字颜色 4" xfId="41"/>
    <cellStyle name="计算" xfId="42"/>
    <cellStyle name="Followed Hyperlink" xfId="43"/>
    <cellStyle name="Comma [0]" xfId="44"/>
    <cellStyle name="强调文字颜色 4" xfId="45"/>
    <cellStyle name="40% - 强调文字颜色 3" xfId="46"/>
    <cellStyle name="常规 2 2" xfId="47"/>
    <cellStyle name="60% - 强调文字颜色 6" xfId="48"/>
    <cellStyle name="输入" xfId="49"/>
    <cellStyle name="输出" xfId="50"/>
    <cellStyle name="检查单元格" xfId="51"/>
    <cellStyle name="链接单元格" xfId="52"/>
    <cellStyle name="60% - 强调文字颜色 1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20% - 强调文字颜色 1" xfId="61"/>
    <cellStyle name="差" xfId="62"/>
    <cellStyle name="强调文字颜色 2" xfId="63"/>
    <cellStyle name="40% - 强调文字颜色 1" xfId="64"/>
    <cellStyle name="60% - 强调文字颜色 2" xfId="65"/>
    <cellStyle name="40% - 强调文字颜色 2" xfId="66"/>
    <cellStyle name="强调文字颜色 3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="70" zoomScaleNormal="70" workbookViewId="0" topLeftCell="A1">
      <selection activeCell="O9" sqref="O9"/>
    </sheetView>
  </sheetViews>
  <sheetFormatPr defaultColWidth="9.00390625" defaultRowHeight="15"/>
  <cols>
    <col min="1" max="1" width="28.7109375" style="0" customWidth="1"/>
    <col min="2" max="2" width="4.8515625" style="0" customWidth="1"/>
    <col min="3" max="3" width="31.28125" style="0" customWidth="1"/>
    <col min="4" max="4" width="33.57421875" style="0" customWidth="1"/>
    <col min="5" max="5" width="13.8515625" style="0" customWidth="1"/>
    <col min="6" max="6" width="14.421875" style="0" customWidth="1"/>
    <col min="7" max="8" width="15.140625" style="0" customWidth="1"/>
    <col min="9" max="9" width="57.421875" style="0" customWidth="1"/>
  </cols>
  <sheetData>
    <row r="1" spans="1:9" ht="38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38.25" customHeight="1">
      <c r="A2" s="5" t="s">
        <v>1</v>
      </c>
      <c r="B2" s="6" t="s">
        <v>2</v>
      </c>
      <c r="C2" s="7" t="s">
        <v>3</v>
      </c>
      <c r="D2" s="7" t="s">
        <v>4</v>
      </c>
      <c r="E2" s="22" t="s">
        <v>5</v>
      </c>
      <c r="F2" s="23" t="s">
        <v>6</v>
      </c>
      <c r="G2" s="24"/>
      <c r="H2" s="25"/>
      <c r="I2" s="32" t="s">
        <v>7</v>
      </c>
    </row>
    <row r="3" spans="1:9" s="1" customFormat="1" ht="30.75" customHeight="1">
      <c r="A3" s="8"/>
      <c r="B3" s="6"/>
      <c r="C3" s="7"/>
      <c r="D3" s="7"/>
      <c r="E3" s="26"/>
      <c r="F3" s="27" t="s">
        <v>8</v>
      </c>
      <c r="G3" s="27" t="s">
        <v>9</v>
      </c>
      <c r="H3" s="27" t="s">
        <v>10</v>
      </c>
      <c r="I3" s="32"/>
    </row>
    <row r="4" spans="1:9" s="1" customFormat="1" ht="24.75" customHeight="1">
      <c r="A4" s="8"/>
      <c r="B4" s="6"/>
      <c r="C4" s="7"/>
      <c r="D4" s="7"/>
      <c r="E4" s="28"/>
      <c r="F4" s="29"/>
      <c r="G4" s="29"/>
      <c r="H4" s="29"/>
      <c r="I4" s="32"/>
    </row>
    <row r="5" spans="1:9" s="2" customFormat="1" ht="45" customHeight="1">
      <c r="A5" s="9"/>
      <c r="B5" s="10">
        <v>1</v>
      </c>
      <c r="C5" s="11" t="s">
        <v>11</v>
      </c>
      <c r="D5" s="11" t="s">
        <v>12</v>
      </c>
      <c r="E5" s="12">
        <v>178</v>
      </c>
      <c r="F5" s="10">
        <v>178</v>
      </c>
      <c r="G5" s="18">
        <v>0</v>
      </c>
      <c r="H5" s="18">
        <v>0</v>
      </c>
      <c r="I5" s="33" t="s">
        <v>13</v>
      </c>
    </row>
    <row r="6" spans="1:9" s="2" customFormat="1" ht="45" customHeight="1">
      <c r="A6" s="9"/>
      <c r="B6" s="10">
        <v>2</v>
      </c>
      <c r="C6" s="11" t="s">
        <v>14</v>
      </c>
      <c r="D6" s="11" t="s">
        <v>15</v>
      </c>
      <c r="E6" s="12">
        <v>243</v>
      </c>
      <c r="F6" s="10">
        <v>243</v>
      </c>
      <c r="G6" s="18">
        <v>0</v>
      </c>
      <c r="H6" s="18">
        <v>0</v>
      </c>
      <c r="I6" s="33" t="s">
        <v>16</v>
      </c>
    </row>
    <row r="7" spans="1:9" s="2" customFormat="1" ht="45" customHeight="1">
      <c r="A7" s="9"/>
      <c r="B7" s="10">
        <v>3</v>
      </c>
      <c r="C7" s="12" t="s">
        <v>17</v>
      </c>
      <c r="D7" s="12" t="s">
        <v>18</v>
      </c>
      <c r="E7" s="30">
        <v>240</v>
      </c>
      <c r="F7" s="10">
        <v>240</v>
      </c>
      <c r="G7" s="18">
        <v>0</v>
      </c>
      <c r="H7" s="18">
        <v>0</v>
      </c>
      <c r="I7" s="33" t="s">
        <v>19</v>
      </c>
    </row>
    <row r="8" spans="1:9" s="2" customFormat="1" ht="45" customHeight="1">
      <c r="A8" s="9"/>
      <c r="B8" s="10">
        <v>4</v>
      </c>
      <c r="C8" s="12" t="s">
        <v>20</v>
      </c>
      <c r="D8" s="12" t="s">
        <v>21</v>
      </c>
      <c r="E8" s="12">
        <v>65</v>
      </c>
      <c r="F8" s="10">
        <v>65</v>
      </c>
      <c r="G8" s="18">
        <v>0</v>
      </c>
      <c r="H8" s="18">
        <v>0</v>
      </c>
      <c r="I8" s="34" t="s">
        <v>22</v>
      </c>
    </row>
    <row r="9" spans="1:9" s="2" customFormat="1" ht="45" customHeight="1">
      <c r="A9" s="9"/>
      <c r="B9" s="10">
        <v>5</v>
      </c>
      <c r="C9" s="12" t="s">
        <v>23</v>
      </c>
      <c r="D9" s="12" t="s">
        <v>24</v>
      </c>
      <c r="E9" s="12">
        <v>66</v>
      </c>
      <c r="F9" s="10">
        <v>66</v>
      </c>
      <c r="G9" s="18">
        <v>0</v>
      </c>
      <c r="H9" s="18">
        <v>0</v>
      </c>
      <c r="I9" s="33" t="s">
        <v>25</v>
      </c>
    </row>
    <row r="10" spans="1:9" s="2" customFormat="1" ht="45" customHeight="1">
      <c r="A10" s="9"/>
      <c r="B10" s="10">
        <v>6</v>
      </c>
      <c r="C10" s="12" t="s">
        <v>26</v>
      </c>
      <c r="D10" s="12" t="s">
        <v>27</v>
      </c>
      <c r="E10" s="12">
        <v>16</v>
      </c>
      <c r="F10" s="10">
        <v>16</v>
      </c>
      <c r="G10" s="18">
        <v>0</v>
      </c>
      <c r="H10" s="18">
        <v>0</v>
      </c>
      <c r="I10" s="33" t="s">
        <v>28</v>
      </c>
    </row>
    <row r="11" spans="1:9" s="2" customFormat="1" ht="45" customHeight="1">
      <c r="A11" s="13"/>
      <c r="B11" s="10">
        <v>7</v>
      </c>
      <c r="C11" s="12" t="s">
        <v>29</v>
      </c>
      <c r="D11" s="12" t="s">
        <v>30</v>
      </c>
      <c r="E11" s="12">
        <v>875</v>
      </c>
      <c r="F11" s="10">
        <v>875</v>
      </c>
      <c r="G11" s="18">
        <v>0</v>
      </c>
      <c r="H11" s="18">
        <v>0</v>
      </c>
      <c r="I11" s="33" t="s">
        <v>31</v>
      </c>
    </row>
    <row r="12" spans="1:9" ht="45" customHeight="1">
      <c r="A12" s="14" t="s">
        <v>32</v>
      </c>
      <c r="B12" s="14"/>
      <c r="C12" s="14"/>
      <c r="D12" s="14"/>
      <c r="E12" s="14">
        <f>SUM(E5:E11)</f>
        <v>1683</v>
      </c>
      <c r="F12" s="14">
        <f>SUM(F5:F11)</f>
        <v>1683</v>
      </c>
      <c r="G12" s="14">
        <f>SUM(G5:G11)</f>
        <v>0</v>
      </c>
      <c r="H12" s="14">
        <f>SUM(H5:H11)</f>
        <v>0</v>
      </c>
      <c r="I12" s="35"/>
    </row>
    <row r="13" spans="1:9" s="3" customFormat="1" ht="45" customHeight="1">
      <c r="A13" s="15" t="s">
        <v>33</v>
      </c>
      <c r="B13" s="10">
        <v>1</v>
      </c>
      <c r="C13" s="11" t="s">
        <v>34</v>
      </c>
      <c r="D13" s="11" t="s">
        <v>35</v>
      </c>
      <c r="E13" s="12">
        <f>F13+G13+H13</f>
        <v>1627</v>
      </c>
      <c r="F13" s="12">
        <v>0</v>
      </c>
      <c r="G13" s="12">
        <v>0</v>
      </c>
      <c r="H13" s="12">
        <v>1627</v>
      </c>
      <c r="I13" s="33" t="s">
        <v>36</v>
      </c>
    </row>
    <row r="14" spans="1:9" s="3" customFormat="1" ht="45" customHeight="1">
      <c r="A14" s="16"/>
      <c r="B14" s="10">
        <v>2</v>
      </c>
      <c r="C14" s="11" t="s">
        <v>37</v>
      </c>
      <c r="D14" s="11" t="s">
        <v>38</v>
      </c>
      <c r="E14" s="12">
        <f>F14+G14+H14</f>
        <v>540</v>
      </c>
      <c r="F14" s="12">
        <v>540</v>
      </c>
      <c r="G14" s="12">
        <v>0</v>
      </c>
      <c r="H14" s="12">
        <v>0</v>
      </c>
      <c r="I14" s="34" t="s">
        <v>39</v>
      </c>
    </row>
    <row r="15" spans="1:9" s="3" customFormat="1" ht="45" customHeight="1">
      <c r="A15" s="17"/>
      <c r="B15" s="10">
        <v>3</v>
      </c>
      <c r="C15" s="18" t="s">
        <v>20</v>
      </c>
      <c r="D15" s="11" t="s">
        <v>21</v>
      </c>
      <c r="E15" s="12">
        <f>F15+G15+H15</f>
        <v>65</v>
      </c>
      <c r="F15" s="12">
        <v>65</v>
      </c>
      <c r="G15" s="12">
        <v>0</v>
      </c>
      <c r="H15" s="12">
        <v>0</v>
      </c>
      <c r="I15" s="34" t="s">
        <v>22</v>
      </c>
    </row>
    <row r="16" spans="1:9" ht="45" customHeight="1">
      <c r="A16" s="19" t="s">
        <v>40</v>
      </c>
      <c r="B16" s="19"/>
      <c r="C16" s="19"/>
      <c r="D16" s="19"/>
      <c r="E16" s="31">
        <f>SUM(E13:E15)</f>
        <v>2232</v>
      </c>
      <c r="F16" s="31">
        <f>SUM(F13:F15)</f>
        <v>605</v>
      </c>
      <c r="G16" s="31">
        <f>SUM(G13:G15)</f>
        <v>0</v>
      </c>
      <c r="H16" s="31">
        <f>SUM(H13:H15)</f>
        <v>1627</v>
      </c>
      <c r="I16" s="35"/>
    </row>
    <row r="17" ht="37.5" customHeight="1">
      <c r="A17" s="20"/>
    </row>
    <row r="18" ht="28.5" customHeight="1">
      <c r="A18" s="20"/>
    </row>
    <row r="19" ht="37.5" customHeight="1">
      <c r="A19" s="20"/>
    </row>
    <row r="20" ht="37.5" customHeight="1">
      <c r="A20" s="20"/>
    </row>
    <row r="21" ht="36" customHeight="1">
      <c r="A21" s="20"/>
    </row>
    <row r="22" ht="31.5" customHeight="1">
      <c r="A22" s="20"/>
    </row>
    <row r="23" ht="23.25" customHeight="1">
      <c r="A23" s="20"/>
    </row>
    <row r="24" ht="23.25" customHeight="1">
      <c r="A24" s="20"/>
    </row>
    <row r="25" ht="23.25" customHeight="1">
      <c r="A25" s="20"/>
    </row>
    <row r="26" ht="23.25" customHeight="1">
      <c r="A26" s="20"/>
    </row>
    <row r="27" ht="23.25" customHeight="1">
      <c r="A27" s="20"/>
    </row>
    <row r="28" ht="36" customHeight="1">
      <c r="A28" s="20"/>
    </row>
    <row r="29" ht="24.75" customHeight="1">
      <c r="A29" s="20"/>
    </row>
    <row r="30" ht="13.5" customHeight="1">
      <c r="A30" s="20"/>
    </row>
    <row r="31" ht="36" customHeight="1">
      <c r="A31" s="20"/>
    </row>
    <row r="32" ht="13.5" customHeight="1">
      <c r="A32" s="20"/>
    </row>
    <row r="33" spans="1:8" s="2" customFormat="1" ht="19.5" customHeight="1">
      <c r="A33" s="20"/>
      <c r="B33"/>
      <c r="C33"/>
      <c r="D33"/>
      <c r="E33"/>
      <c r="F33"/>
      <c r="G33"/>
      <c r="H33"/>
    </row>
    <row r="34" ht="14.25">
      <c r="A34" s="21"/>
    </row>
    <row r="35" ht="14.25">
      <c r="A35" s="21"/>
    </row>
  </sheetData>
  <sheetProtection/>
  <protectedRanges>
    <protectedRange sqref="D7" name="区域1"/>
    <protectedRange sqref="D9:D11" name="区域1_1"/>
    <protectedRange sqref="D15" name="区域1_1_1"/>
  </protectedRanges>
  <mergeCells count="14">
    <mergeCell ref="A1:I1"/>
    <mergeCell ref="F2:H2"/>
    <mergeCell ref="A12:D12"/>
    <mergeCell ref="A16:D16"/>
    <mergeCell ref="A2:A11"/>
    <mergeCell ref="A13:A15"/>
    <mergeCell ref="B2:B4"/>
    <mergeCell ref="C2:C4"/>
    <mergeCell ref="D2:D4"/>
    <mergeCell ref="E2:E4"/>
    <mergeCell ref="F3:F4"/>
    <mergeCell ref="G3:G4"/>
    <mergeCell ref="H3:H4"/>
    <mergeCell ref="I2:I4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ht706</cp:lastModifiedBy>
  <cp:lastPrinted>2017-06-27T17:33:49Z</cp:lastPrinted>
  <dcterms:created xsi:type="dcterms:W3CDTF">2006-09-16T08:00:00Z</dcterms:created>
  <dcterms:modified xsi:type="dcterms:W3CDTF">2023-08-22T17:54:41Z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2052-11.8.2.10587</vt:lpwstr>
  </property>
  <property fmtid="{D5CDD505-2E9C-101B-9397-08002B2CF9AE}" pid="3" name="퀀_generated_2.-2147483648">
    <vt:i4>2052</vt:i4>
  </property>
</Properties>
</file>