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项目完成情况表" sheetId="1" r:id="rId1"/>
  </sheets>
  <definedNames/>
  <calcPr fullCalcOnLoad="1"/>
</workbook>
</file>

<file path=xl/sharedStrings.xml><?xml version="1.0" encoding="utf-8"?>
<sst xmlns="http://schemas.openxmlformats.org/spreadsheetml/2006/main" count="341" uniqueCount="102">
  <si>
    <t>2023年1-6月政府采购项目完成情况统计表</t>
  </si>
  <si>
    <t>单位名称：广州市卫生健康委员会</t>
  </si>
  <si>
    <t>序号</t>
  </si>
  <si>
    <t>项目编号</t>
  </si>
  <si>
    <t>项目分类</t>
  </si>
  <si>
    <t>采购单位</t>
  </si>
  <si>
    <t>采购项目名称</t>
  </si>
  <si>
    <t>单位及数量</t>
  </si>
  <si>
    <t>采购方式</t>
  </si>
  <si>
    <t>预算金额（万元）</t>
  </si>
  <si>
    <t>中标成交金额   （万元）</t>
  </si>
  <si>
    <t>节约资金（万元）</t>
  </si>
  <si>
    <t>审批日期</t>
  </si>
  <si>
    <t>完成日期</t>
  </si>
  <si>
    <t>中标人或成交供应商</t>
  </si>
  <si>
    <t>单位</t>
  </si>
  <si>
    <t>数量</t>
  </si>
  <si>
    <t>HT-2023-02615452</t>
  </si>
  <si>
    <t>服务</t>
  </si>
  <si>
    <t>广州市卫生健康委员会</t>
  </si>
  <si>
    <t>其他印刷服务</t>
  </si>
  <si>
    <t>项</t>
  </si>
  <si>
    <t>电子卖场</t>
  </si>
  <si>
    <t>-</t>
  </si>
  <si>
    <t>广州市高速图文服务有限公司</t>
  </si>
  <si>
    <t>HT-2023-02600003</t>
  </si>
  <si>
    <t>货物</t>
  </si>
  <si>
    <t>复印纸</t>
  </si>
  <si>
    <t>批</t>
  </si>
  <si>
    <t>上海晨光科力普办公用品有限公司</t>
  </si>
  <si>
    <t>HT-2023-02601804</t>
  </si>
  <si>
    <t>广州市人民政府机关印刷厂</t>
  </si>
  <si>
    <t>HT-2023-02594659</t>
  </si>
  <si>
    <t>大型客车</t>
  </si>
  <si>
    <t>广东宇力汽车销售服务有限公司</t>
  </si>
  <si>
    <t>HT-2023-02601998</t>
  </si>
  <si>
    <t>办公椅</t>
  </si>
  <si>
    <t>广东省亿相家具有限公司</t>
  </si>
  <si>
    <t>HT-2023-02596091</t>
  </si>
  <si>
    <t>HT-2023-02600855</t>
  </si>
  <si>
    <t>视频会议会议室终端</t>
  </si>
  <si>
    <t>广州鸿德信息科技有限公司</t>
  </si>
  <si>
    <t>HT-2023-02544490</t>
  </si>
  <si>
    <t>HT-2023-02532254</t>
  </si>
  <si>
    <t>HT-2023-02578051</t>
  </si>
  <si>
    <t>审计服务</t>
  </si>
  <si>
    <t>广东中兴华会计师事务所有限公司</t>
  </si>
  <si>
    <t>HT-2023-02545413</t>
  </si>
  <si>
    <t>HT-2023-02533309</t>
  </si>
  <si>
    <t>HT-2023-02475071</t>
  </si>
  <si>
    <t>HT-2023-02474976</t>
  </si>
  <si>
    <t>HT-2023-02456891</t>
  </si>
  <si>
    <t>文件柜</t>
  </si>
  <si>
    <t>广东欧谨家具科技有限公司</t>
  </si>
  <si>
    <t>HT-2023-02455995</t>
  </si>
  <si>
    <t>HT-2023-02378728</t>
  </si>
  <si>
    <t>广东耀德会计师事务所有限公司</t>
  </si>
  <si>
    <t>HT-2023-02392083</t>
  </si>
  <si>
    <t>车辆维修和保养服务</t>
  </si>
  <si>
    <t>广州车匠汽车维修服务有限公司</t>
  </si>
  <si>
    <t>HT-2023-02414665</t>
  </si>
  <si>
    <t>HT-2023-02392063</t>
  </si>
  <si>
    <t>HT-2023-02385527</t>
  </si>
  <si>
    <t>广东中天粤会计师事务所（特殊普通合伙）</t>
  </si>
  <si>
    <t>HT-2023-02391639</t>
  </si>
  <si>
    <t>车辆加油、添加燃料服务</t>
  </si>
  <si>
    <t>广州市江湾加油站有限公司</t>
  </si>
  <si>
    <t>HT-2023-02412715</t>
  </si>
  <si>
    <t>HT-2023-02391121</t>
  </si>
  <si>
    <t>碎纸机</t>
  </si>
  <si>
    <t>广州市禾喆信息工程有限公司</t>
  </si>
  <si>
    <t>HT-2023-02396534</t>
  </si>
  <si>
    <t>广州市优彩数字印刷有限公司</t>
  </si>
  <si>
    <t>HT-2023-02392699</t>
  </si>
  <si>
    <t>HT-2023-02360380</t>
  </si>
  <si>
    <t>HT-2023-02390993</t>
  </si>
  <si>
    <t>保密柜</t>
  </si>
  <si>
    <t>广州国保科技有限公司</t>
  </si>
  <si>
    <t>HT-2023-02387882</t>
  </si>
  <si>
    <t>HT-2023-02310358</t>
  </si>
  <si>
    <t>广州市迪斯得商务服务有限公司</t>
  </si>
  <si>
    <t>HT-2023-02333113</t>
  </si>
  <si>
    <t>HT-2023-02309104</t>
  </si>
  <si>
    <t>广东金冠科技股份有限公司</t>
  </si>
  <si>
    <t>HT-2023-02313385</t>
  </si>
  <si>
    <t>HT-2023-02333207</t>
  </si>
  <si>
    <t>办公桌</t>
  </si>
  <si>
    <t>广东星林家具有限公司</t>
  </si>
  <si>
    <t>HT-2023-02287013</t>
  </si>
  <si>
    <t>HT-2023-02286242</t>
  </si>
  <si>
    <t>HT-2023-02287163</t>
  </si>
  <si>
    <t>HT-2023-02259995</t>
  </si>
  <si>
    <t>HT-2023-02267280</t>
  </si>
  <si>
    <t>HT-2022-02227405</t>
  </si>
  <si>
    <t>0.52</t>
  </si>
  <si>
    <t>HT-2022-02228650</t>
  </si>
  <si>
    <t>0.1365</t>
  </si>
  <si>
    <t>合计</t>
  </si>
  <si>
    <t>填表日期：2023年    月   日     填表人：李秀明                                          联系电话：81073537     （单位盖章）</t>
  </si>
  <si>
    <t>填表说明：1.节约资金=采购预算金额-中标金额。</t>
  </si>
  <si>
    <t xml:space="preserve">                   2.项目分类填写货物、工程、服务</t>
  </si>
  <si>
    <r>
      <t>单位性质：                                                     行政机关</t>
    </r>
    <r>
      <rPr>
        <sz val="12"/>
        <color indexed="8"/>
        <rFont val="华文仿宋"/>
        <family val="0"/>
      </rPr>
      <t>□</t>
    </r>
    <r>
      <rPr>
        <sz val="12"/>
        <color indexed="8"/>
        <rFont val="宋体"/>
        <family val="0"/>
      </rPr>
      <t xml:space="preserve">                             事业单位□                                    团体单位□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</si>
</sst>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);\(#,##0.00\)"/>
    <numFmt numFmtId="178" formatCode="yyyy\-m\-d"/>
    <numFmt numFmtId="179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华文仿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25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8"/>
      <color theme="1"/>
      <name val="Calibri"/>
      <family val="0"/>
    </font>
    <font>
      <sz val="25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7" fontId="49" fillId="0" borderId="10" xfId="0" applyNumberFormat="1" applyFont="1" applyFill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9" fontId="49" fillId="0" borderId="10" xfId="0" applyNumberFormat="1" applyFont="1" applyBorder="1" applyAlignment="1">
      <alignment horizontal="left" vertical="center"/>
    </xf>
    <xf numFmtId="179" fontId="53" fillId="0" borderId="10" xfId="0" applyNumberFormat="1" applyFont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55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30" zoomScaleNormal="130" zoomScalePageLayoutView="0" workbookViewId="0" topLeftCell="A1">
      <pane ySplit="7" topLeftCell="A8" activePane="bottomLeft" state="frozen"/>
      <selection pane="topLeft" activeCell="A1" sqref="A1"/>
      <selection pane="bottomLeft" activeCell="O5" sqref="O5"/>
    </sheetView>
  </sheetViews>
  <sheetFormatPr defaultColWidth="9.00390625" defaultRowHeight="15"/>
  <cols>
    <col min="1" max="1" width="3.28125" style="0" customWidth="1"/>
    <col min="2" max="2" width="18.57421875" style="2" customWidth="1"/>
    <col min="3" max="3" width="5.00390625" style="0" customWidth="1"/>
    <col min="4" max="4" width="20.140625" style="0" customWidth="1"/>
    <col min="5" max="5" width="19.140625" style="0" customWidth="1"/>
    <col min="6" max="7" width="5.140625" style="2" customWidth="1"/>
    <col min="8" max="8" width="9.421875" style="2" customWidth="1"/>
    <col min="9" max="9" width="8.140625" style="2" customWidth="1"/>
    <col min="10" max="10" width="8.7109375" style="2" customWidth="1"/>
    <col min="11" max="11" width="7.140625" style="2" customWidth="1"/>
    <col min="12" max="12" width="13.28125" style="0" customWidth="1"/>
    <col min="13" max="13" width="12.421875" style="0" customWidth="1"/>
    <col min="14" max="14" width="31.421875" style="0" customWidth="1"/>
    <col min="15" max="15" width="20.8515625" style="0" customWidth="1"/>
  </cols>
  <sheetData>
    <row r="1" spans="1:15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"/>
    </row>
    <row r="2" spans="1:15" ht="24.75" customHeight="1">
      <c r="A2" s="24" t="s">
        <v>1</v>
      </c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4"/>
      <c r="O2" s="17"/>
    </row>
    <row r="3" spans="1:15" ht="24.75" customHeight="1">
      <c r="A3" s="34" t="s">
        <v>101</v>
      </c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4"/>
      <c r="O3" s="18"/>
    </row>
    <row r="4" spans="1:15" s="1" customFormat="1" ht="18.75">
      <c r="A4" s="30" t="s">
        <v>2</v>
      </c>
      <c r="B4" s="31" t="s">
        <v>3</v>
      </c>
      <c r="C4" s="31" t="s">
        <v>4</v>
      </c>
      <c r="D4" s="32" t="s">
        <v>5</v>
      </c>
      <c r="E4" s="31" t="s">
        <v>6</v>
      </c>
      <c r="F4" s="26" t="s">
        <v>7</v>
      </c>
      <c r="G4" s="26"/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19"/>
    </row>
    <row r="5" spans="1:14" s="1" customFormat="1" ht="19.5" customHeight="1">
      <c r="A5" s="30"/>
      <c r="B5" s="31"/>
      <c r="C5" s="31"/>
      <c r="D5" s="32"/>
      <c r="E5" s="31"/>
      <c r="F5" s="4" t="s">
        <v>15</v>
      </c>
      <c r="G5" s="4" t="s">
        <v>16</v>
      </c>
      <c r="H5" s="31"/>
      <c r="I5" s="31"/>
      <c r="J5" s="31"/>
      <c r="K5" s="31"/>
      <c r="L5" s="33"/>
      <c r="M5" s="31"/>
      <c r="N5" s="33"/>
    </row>
    <row r="6" spans="1:14" ht="15.75" customHeight="1">
      <c r="A6" s="5">
        <v>1</v>
      </c>
      <c r="B6" s="6" t="s">
        <v>17</v>
      </c>
      <c r="C6" s="5" t="s">
        <v>18</v>
      </c>
      <c r="D6" s="7" t="s">
        <v>19</v>
      </c>
      <c r="E6" s="9" t="s">
        <v>20</v>
      </c>
      <c r="F6" s="5" t="s">
        <v>21</v>
      </c>
      <c r="G6" s="5">
        <v>1</v>
      </c>
      <c r="H6" s="5" t="s">
        <v>22</v>
      </c>
      <c r="I6" s="12">
        <v>0.6028</v>
      </c>
      <c r="J6" s="13">
        <v>0.6028</v>
      </c>
      <c r="K6" s="13" t="s">
        <v>23</v>
      </c>
      <c r="L6" s="14">
        <v>45105.75</v>
      </c>
      <c r="M6" s="14">
        <v>45121</v>
      </c>
      <c r="N6" s="20" t="s">
        <v>24</v>
      </c>
    </row>
    <row r="7" spans="1:14" ht="15.75" customHeight="1">
      <c r="A7" s="5">
        <v>2</v>
      </c>
      <c r="B7" s="6" t="s">
        <v>25</v>
      </c>
      <c r="C7" s="5" t="s">
        <v>26</v>
      </c>
      <c r="D7" s="7" t="s">
        <v>19</v>
      </c>
      <c r="E7" s="9" t="s">
        <v>27</v>
      </c>
      <c r="F7" s="5" t="s">
        <v>28</v>
      </c>
      <c r="G7" s="5">
        <v>1</v>
      </c>
      <c r="H7" s="5" t="s">
        <v>22</v>
      </c>
      <c r="I7" s="12">
        <v>0.77</v>
      </c>
      <c r="J7" s="13">
        <v>0.7675</v>
      </c>
      <c r="K7" s="13" t="s">
        <v>23</v>
      </c>
      <c r="L7" s="14">
        <v>45102.78275462963</v>
      </c>
      <c r="M7" s="14">
        <v>45121</v>
      </c>
      <c r="N7" s="20" t="s">
        <v>29</v>
      </c>
    </row>
    <row r="8" spans="1:14" ht="15.75" customHeight="1">
      <c r="A8" s="5">
        <v>3</v>
      </c>
      <c r="B8" s="6" t="s">
        <v>30</v>
      </c>
      <c r="C8" s="5" t="s">
        <v>18</v>
      </c>
      <c r="D8" s="7" t="s">
        <v>19</v>
      </c>
      <c r="E8" s="9" t="s">
        <v>20</v>
      </c>
      <c r="F8" s="5" t="s">
        <v>21</v>
      </c>
      <c r="G8" s="5">
        <v>1</v>
      </c>
      <c r="H8" s="5" t="s">
        <v>22</v>
      </c>
      <c r="I8" s="12">
        <v>0.13</v>
      </c>
      <c r="J8" s="13">
        <v>0.13</v>
      </c>
      <c r="K8" s="13" t="s">
        <v>23</v>
      </c>
      <c r="L8" s="14">
        <v>45098.74560185185</v>
      </c>
      <c r="M8" s="14">
        <v>45121</v>
      </c>
      <c r="N8" s="20" t="s">
        <v>31</v>
      </c>
    </row>
    <row r="9" spans="1:14" ht="15.75" customHeight="1">
      <c r="A9" s="5">
        <v>4</v>
      </c>
      <c r="B9" s="6" t="s">
        <v>32</v>
      </c>
      <c r="C9" s="5" t="s">
        <v>26</v>
      </c>
      <c r="D9" s="7" t="s">
        <v>19</v>
      </c>
      <c r="E9" s="9" t="s">
        <v>33</v>
      </c>
      <c r="F9" s="5" t="s">
        <v>21</v>
      </c>
      <c r="G9" s="5">
        <v>1</v>
      </c>
      <c r="H9" s="5" t="s">
        <v>22</v>
      </c>
      <c r="I9" s="12">
        <v>44</v>
      </c>
      <c r="J9" s="13">
        <v>44</v>
      </c>
      <c r="K9" s="13" t="s">
        <v>23</v>
      </c>
      <c r="L9" s="14">
        <v>45102.74537037037</v>
      </c>
      <c r="M9" s="14">
        <v>45121</v>
      </c>
      <c r="N9" s="20" t="s">
        <v>34</v>
      </c>
    </row>
    <row r="10" spans="1:14" ht="15.75" customHeight="1">
      <c r="A10" s="5">
        <v>5</v>
      </c>
      <c r="B10" s="6" t="s">
        <v>35</v>
      </c>
      <c r="C10" s="5" t="s">
        <v>26</v>
      </c>
      <c r="D10" s="7" t="s">
        <v>19</v>
      </c>
      <c r="E10" s="9" t="s">
        <v>36</v>
      </c>
      <c r="F10" s="5" t="s">
        <v>21</v>
      </c>
      <c r="G10" s="5">
        <v>1</v>
      </c>
      <c r="H10" s="5" t="s">
        <v>22</v>
      </c>
      <c r="I10" s="12">
        <v>0.36</v>
      </c>
      <c r="J10" s="13">
        <v>0.36</v>
      </c>
      <c r="K10" s="13" t="s">
        <v>23</v>
      </c>
      <c r="L10" s="14">
        <v>45102.755324074074</v>
      </c>
      <c r="M10" s="14">
        <v>45121</v>
      </c>
      <c r="N10" s="20" t="s">
        <v>37</v>
      </c>
    </row>
    <row r="11" spans="1:14" ht="15.75" customHeight="1">
      <c r="A11" s="5">
        <v>6</v>
      </c>
      <c r="B11" s="6" t="s">
        <v>38</v>
      </c>
      <c r="C11" s="5" t="s">
        <v>18</v>
      </c>
      <c r="D11" s="7" t="s">
        <v>19</v>
      </c>
      <c r="E11" s="9" t="s">
        <v>20</v>
      </c>
      <c r="F11" s="5" t="s">
        <v>21</v>
      </c>
      <c r="G11" s="5">
        <v>1</v>
      </c>
      <c r="H11" s="5" t="s">
        <v>22</v>
      </c>
      <c r="I11" s="12">
        <v>0.1</v>
      </c>
      <c r="J11" s="13">
        <v>0.09</v>
      </c>
      <c r="K11" s="13">
        <f>I11-J11</f>
        <v>0.010000000000000009</v>
      </c>
      <c r="L11" s="14">
        <v>45098.745717592596</v>
      </c>
      <c r="M11" s="14">
        <v>45121</v>
      </c>
      <c r="N11" s="20" t="s">
        <v>24</v>
      </c>
    </row>
    <row r="12" spans="1:14" ht="15.75" customHeight="1">
      <c r="A12" s="5">
        <v>7</v>
      </c>
      <c r="B12" s="6" t="s">
        <v>39</v>
      </c>
      <c r="C12" s="5" t="s">
        <v>26</v>
      </c>
      <c r="D12" s="7" t="s">
        <v>19</v>
      </c>
      <c r="E12" s="10" t="s">
        <v>40</v>
      </c>
      <c r="F12" s="5" t="s">
        <v>21</v>
      </c>
      <c r="G12" s="5">
        <v>1</v>
      </c>
      <c r="H12" s="5" t="s">
        <v>22</v>
      </c>
      <c r="I12" s="12">
        <v>5.25</v>
      </c>
      <c r="J12" s="13">
        <v>4.95</v>
      </c>
      <c r="K12" s="13">
        <f>I12-J12</f>
        <v>0.2999999999999998</v>
      </c>
      <c r="L12" s="14">
        <v>45103.63369212963</v>
      </c>
      <c r="M12" s="14">
        <v>45107.62716435185</v>
      </c>
      <c r="N12" s="20" t="s">
        <v>41</v>
      </c>
    </row>
    <row r="13" spans="1:14" ht="15.75" customHeight="1">
      <c r="A13" s="5">
        <v>8</v>
      </c>
      <c r="B13" s="6" t="s">
        <v>42</v>
      </c>
      <c r="C13" s="5" t="s">
        <v>18</v>
      </c>
      <c r="D13" s="7" t="s">
        <v>19</v>
      </c>
      <c r="E13" s="9" t="s">
        <v>20</v>
      </c>
      <c r="F13" s="5" t="s">
        <v>21</v>
      </c>
      <c r="G13" s="5">
        <v>1</v>
      </c>
      <c r="H13" s="5" t="s">
        <v>22</v>
      </c>
      <c r="I13" s="12">
        <v>0.98</v>
      </c>
      <c r="J13" s="13">
        <v>0.975</v>
      </c>
      <c r="K13" s="13">
        <f>I13-J13</f>
        <v>0.0050000000000000044</v>
      </c>
      <c r="L13" s="14">
        <v>45082.684328703705</v>
      </c>
      <c r="M13" s="14">
        <v>45097</v>
      </c>
      <c r="N13" s="20" t="s">
        <v>24</v>
      </c>
    </row>
    <row r="14" spans="1:14" ht="15.75" customHeight="1">
      <c r="A14" s="5">
        <v>9</v>
      </c>
      <c r="B14" s="6" t="s">
        <v>43</v>
      </c>
      <c r="C14" s="5" t="s">
        <v>26</v>
      </c>
      <c r="D14" s="7" t="s">
        <v>19</v>
      </c>
      <c r="E14" s="9" t="s">
        <v>27</v>
      </c>
      <c r="F14" s="5" t="s">
        <v>28</v>
      </c>
      <c r="G14" s="5">
        <v>1</v>
      </c>
      <c r="H14" s="5" t="s">
        <v>22</v>
      </c>
      <c r="I14" s="12">
        <v>0.77</v>
      </c>
      <c r="J14" s="13">
        <v>0.7665</v>
      </c>
      <c r="K14" s="13" t="s">
        <v>23</v>
      </c>
      <c r="L14" s="14">
        <v>45077.36724537037</v>
      </c>
      <c r="M14" s="14">
        <v>45097.63670138889</v>
      </c>
      <c r="N14" s="20" t="s">
        <v>29</v>
      </c>
    </row>
    <row r="15" spans="1:14" ht="15.75" customHeight="1">
      <c r="A15" s="5">
        <v>10</v>
      </c>
      <c r="B15" s="6" t="s">
        <v>44</v>
      </c>
      <c r="C15" s="5" t="s">
        <v>18</v>
      </c>
      <c r="D15" s="7" t="s">
        <v>19</v>
      </c>
      <c r="E15" s="9" t="s">
        <v>45</v>
      </c>
      <c r="F15" s="5" t="s">
        <v>21</v>
      </c>
      <c r="G15" s="5">
        <v>1</v>
      </c>
      <c r="H15" s="5" t="s">
        <v>22</v>
      </c>
      <c r="I15" s="12">
        <v>4.7</v>
      </c>
      <c r="J15" s="13">
        <v>4.7</v>
      </c>
      <c r="K15" s="13" t="s">
        <v>23</v>
      </c>
      <c r="L15" s="14">
        <v>45093.62048611111</v>
      </c>
      <c r="M15" s="14">
        <v>45098</v>
      </c>
      <c r="N15" s="20" t="s">
        <v>46</v>
      </c>
    </row>
    <row r="16" spans="1:14" ht="15.75" customHeight="1">
      <c r="A16" s="5">
        <v>11</v>
      </c>
      <c r="B16" s="6" t="s">
        <v>47</v>
      </c>
      <c r="C16" s="5" t="s">
        <v>18</v>
      </c>
      <c r="D16" s="7" t="s">
        <v>19</v>
      </c>
      <c r="E16" s="9" t="s">
        <v>20</v>
      </c>
      <c r="F16" s="5" t="s">
        <v>21</v>
      </c>
      <c r="G16" s="5">
        <v>1</v>
      </c>
      <c r="H16" s="5" t="s">
        <v>22</v>
      </c>
      <c r="I16" s="12">
        <v>0.61</v>
      </c>
      <c r="J16" s="13">
        <v>0.607508</v>
      </c>
      <c r="K16" s="13" t="s">
        <v>23</v>
      </c>
      <c r="L16" s="14">
        <v>45082.684432870374</v>
      </c>
      <c r="M16" s="14">
        <v>45097.63722222222</v>
      </c>
      <c r="N16" s="20" t="s">
        <v>24</v>
      </c>
    </row>
    <row r="17" spans="1:14" ht="15.75" customHeight="1">
      <c r="A17" s="5">
        <v>12</v>
      </c>
      <c r="B17" s="6" t="s">
        <v>48</v>
      </c>
      <c r="C17" s="5" t="s">
        <v>18</v>
      </c>
      <c r="D17" s="7" t="s">
        <v>19</v>
      </c>
      <c r="E17" s="9" t="s">
        <v>20</v>
      </c>
      <c r="F17" s="5" t="s">
        <v>21</v>
      </c>
      <c r="G17" s="5">
        <v>1</v>
      </c>
      <c r="H17" s="5" t="s">
        <v>22</v>
      </c>
      <c r="I17" s="12">
        <v>0.21</v>
      </c>
      <c r="J17" s="13">
        <v>0.20352</v>
      </c>
      <c r="K17" s="13">
        <f>I17-J17</f>
        <v>0.006479999999999986</v>
      </c>
      <c r="L17" s="14">
        <v>45077.36712962963</v>
      </c>
      <c r="M17" s="14">
        <v>45089</v>
      </c>
      <c r="N17" s="20" t="s">
        <v>24</v>
      </c>
    </row>
    <row r="18" spans="1:14" ht="15.75" customHeight="1">
      <c r="A18" s="5">
        <v>13</v>
      </c>
      <c r="B18" s="6" t="s">
        <v>49</v>
      </c>
      <c r="C18" s="5" t="s">
        <v>18</v>
      </c>
      <c r="D18" s="7" t="s">
        <v>19</v>
      </c>
      <c r="E18" s="9" t="s">
        <v>20</v>
      </c>
      <c r="F18" s="5" t="s">
        <v>21</v>
      </c>
      <c r="G18" s="5">
        <v>1</v>
      </c>
      <c r="H18" s="5" t="s">
        <v>22</v>
      </c>
      <c r="I18" s="12">
        <v>0.39</v>
      </c>
      <c r="J18" s="13">
        <v>0.332</v>
      </c>
      <c r="K18" s="13">
        <f>I18-J18</f>
        <v>0.057999999999999996</v>
      </c>
      <c r="L18" s="14">
        <v>45043.664814814816</v>
      </c>
      <c r="M18" s="14">
        <v>45061</v>
      </c>
      <c r="N18" s="20" t="s">
        <v>24</v>
      </c>
    </row>
    <row r="19" spans="1:14" ht="15.75" customHeight="1">
      <c r="A19" s="5">
        <v>14</v>
      </c>
      <c r="B19" s="6" t="s">
        <v>50</v>
      </c>
      <c r="C19" s="5" t="s">
        <v>18</v>
      </c>
      <c r="D19" s="7" t="s">
        <v>19</v>
      </c>
      <c r="E19" s="9" t="s">
        <v>20</v>
      </c>
      <c r="F19" s="5" t="s">
        <v>21</v>
      </c>
      <c r="G19" s="5">
        <v>1</v>
      </c>
      <c r="H19" s="5" t="s">
        <v>22</v>
      </c>
      <c r="I19" s="12">
        <v>0.67</v>
      </c>
      <c r="J19" s="13">
        <v>0.66592</v>
      </c>
      <c r="K19" s="13" t="s">
        <v>23</v>
      </c>
      <c r="L19" s="14">
        <v>45043.664930555555</v>
      </c>
      <c r="M19" s="14">
        <v>45061</v>
      </c>
      <c r="N19" s="20" t="s">
        <v>24</v>
      </c>
    </row>
    <row r="20" spans="1:14" ht="15.75" customHeight="1">
      <c r="A20" s="5">
        <v>15</v>
      </c>
      <c r="B20" s="6" t="s">
        <v>51</v>
      </c>
      <c r="C20" s="5" t="s">
        <v>26</v>
      </c>
      <c r="D20" s="7" t="s">
        <v>19</v>
      </c>
      <c r="E20" s="9" t="s">
        <v>52</v>
      </c>
      <c r="F20" s="5" t="s">
        <v>21</v>
      </c>
      <c r="G20" s="5">
        <v>1</v>
      </c>
      <c r="H20" s="5" t="s">
        <v>22</v>
      </c>
      <c r="I20" s="12">
        <v>0.2</v>
      </c>
      <c r="J20" s="13">
        <v>0.2</v>
      </c>
      <c r="K20" s="13" t="s">
        <v>23</v>
      </c>
      <c r="L20" s="14">
        <v>45042.76290509259</v>
      </c>
      <c r="M20" s="14">
        <v>45055</v>
      </c>
      <c r="N20" s="20" t="s">
        <v>53</v>
      </c>
    </row>
    <row r="21" spans="1:14" ht="15.75" customHeight="1">
      <c r="A21" s="5">
        <v>16</v>
      </c>
      <c r="B21" s="6" t="s">
        <v>54</v>
      </c>
      <c r="C21" s="5" t="s">
        <v>26</v>
      </c>
      <c r="D21" s="7" t="s">
        <v>19</v>
      </c>
      <c r="E21" s="9" t="s">
        <v>27</v>
      </c>
      <c r="F21" s="5" t="s">
        <v>28</v>
      </c>
      <c r="G21" s="5">
        <v>1</v>
      </c>
      <c r="H21" s="5" t="s">
        <v>22</v>
      </c>
      <c r="I21" s="12">
        <v>0.77</v>
      </c>
      <c r="J21" s="13">
        <v>0.7675</v>
      </c>
      <c r="K21" s="13" t="s">
        <v>23</v>
      </c>
      <c r="L21" s="14">
        <v>45042.763020833336</v>
      </c>
      <c r="M21" s="14">
        <v>45055</v>
      </c>
      <c r="N21" s="20" t="s">
        <v>29</v>
      </c>
    </row>
    <row r="22" spans="1:14" ht="15.75" customHeight="1">
      <c r="A22" s="5">
        <v>17</v>
      </c>
      <c r="B22" s="6" t="s">
        <v>55</v>
      </c>
      <c r="C22" s="5" t="s">
        <v>18</v>
      </c>
      <c r="D22" s="7" t="s">
        <v>19</v>
      </c>
      <c r="E22" s="9" t="s">
        <v>45</v>
      </c>
      <c r="F22" s="5" t="s">
        <v>21</v>
      </c>
      <c r="G22" s="5">
        <v>1</v>
      </c>
      <c r="H22" s="5" t="s">
        <v>22</v>
      </c>
      <c r="I22" s="12">
        <v>14.8</v>
      </c>
      <c r="J22" s="13">
        <v>14.8</v>
      </c>
      <c r="K22" s="13" t="s">
        <v>23</v>
      </c>
      <c r="L22" s="14">
        <v>45013.42476851852</v>
      </c>
      <c r="M22" s="14">
        <v>45055</v>
      </c>
      <c r="N22" s="20" t="s">
        <v>56</v>
      </c>
    </row>
    <row r="23" spans="1:14" ht="15.75" customHeight="1">
      <c r="A23" s="5">
        <v>18</v>
      </c>
      <c r="B23" s="6" t="s">
        <v>57</v>
      </c>
      <c r="C23" s="5" t="s">
        <v>18</v>
      </c>
      <c r="D23" s="7" t="s">
        <v>19</v>
      </c>
      <c r="E23" s="10" t="s">
        <v>58</v>
      </c>
      <c r="F23" s="5" t="s">
        <v>21</v>
      </c>
      <c r="G23" s="5">
        <v>1</v>
      </c>
      <c r="H23" s="5" t="s">
        <v>22</v>
      </c>
      <c r="I23" s="12">
        <v>4</v>
      </c>
      <c r="J23" s="13">
        <v>4</v>
      </c>
      <c r="K23" s="13" t="s">
        <v>23</v>
      </c>
      <c r="L23" s="14">
        <v>45017.77627314815</v>
      </c>
      <c r="M23" s="14">
        <v>45037</v>
      </c>
      <c r="N23" s="20" t="s">
        <v>59</v>
      </c>
    </row>
    <row r="24" spans="1:14" ht="15.75" customHeight="1">
      <c r="A24" s="5">
        <v>19</v>
      </c>
      <c r="B24" s="6" t="s">
        <v>60</v>
      </c>
      <c r="C24" s="5" t="s">
        <v>18</v>
      </c>
      <c r="D24" s="7" t="s">
        <v>19</v>
      </c>
      <c r="E24" s="9" t="s">
        <v>20</v>
      </c>
      <c r="F24" s="5" t="s">
        <v>21</v>
      </c>
      <c r="G24" s="5">
        <v>1</v>
      </c>
      <c r="H24" s="5" t="s">
        <v>22</v>
      </c>
      <c r="I24" s="12">
        <v>3.75</v>
      </c>
      <c r="J24" s="13">
        <v>3</v>
      </c>
      <c r="K24" s="13">
        <f>I24-J24</f>
        <v>0.75</v>
      </c>
      <c r="L24" s="14">
        <v>45023.72621527778</v>
      </c>
      <c r="M24" s="14">
        <v>45043.60800925926</v>
      </c>
      <c r="N24" s="20" t="s">
        <v>31</v>
      </c>
    </row>
    <row r="25" spans="1:14" ht="15.75" customHeight="1">
      <c r="A25" s="5">
        <v>20</v>
      </c>
      <c r="B25" s="6" t="s">
        <v>61</v>
      </c>
      <c r="C25" s="5" t="s">
        <v>18</v>
      </c>
      <c r="D25" s="7" t="s">
        <v>19</v>
      </c>
      <c r="E25" s="9" t="s">
        <v>45</v>
      </c>
      <c r="F25" s="5" t="s">
        <v>21</v>
      </c>
      <c r="G25" s="5">
        <v>1</v>
      </c>
      <c r="H25" s="5" t="s">
        <v>22</v>
      </c>
      <c r="I25" s="12">
        <v>51.8</v>
      </c>
      <c r="J25" s="13">
        <v>51.8</v>
      </c>
      <c r="K25" s="13" t="s">
        <v>23</v>
      </c>
      <c r="L25" s="14">
        <v>45013.42465277778</v>
      </c>
      <c r="M25" s="14">
        <v>45040</v>
      </c>
      <c r="N25" s="20" t="s">
        <v>46</v>
      </c>
    </row>
    <row r="26" spans="1:14" ht="15.75" customHeight="1">
      <c r="A26" s="5">
        <v>21</v>
      </c>
      <c r="B26" s="6" t="s">
        <v>62</v>
      </c>
      <c r="C26" s="5" t="s">
        <v>18</v>
      </c>
      <c r="D26" s="7" t="s">
        <v>19</v>
      </c>
      <c r="E26" s="9" t="s">
        <v>45</v>
      </c>
      <c r="F26" s="5" t="s">
        <v>21</v>
      </c>
      <c r="G26" s="5">
        <v>1</v>
      </c>
      <c r="H26" s="5" t="s">
        <v>22</v>
      </c>
      <c r="I26" s="12">
        <v>35</v>
      </c>
      <c r="J26" s="13">
        <v>35</v>
      </c>
      <c r="K26" s="13" t="s">
        <v>23</v>
      </c>
      <c r="L26" s="14">
        <v>45013.424780092595</v>
      </c>
      <c r="M26" s="14">
        <v>45029</v>
      </c>
      <c r="N26" s="21" t="s">
        <v>63</v>
      </c>
    </row>
    <row r="27" spans="1:14" ht="15.75" customHeight="1">
      <c r="A27" s="5">
        <v>22</v>
      </c>
      <c r="B27" s="6" t="s">
        <v>64</v>
      </c>
      <c r="C27" s="5" t="s">
        <v>18</v>
      </c>
      <c r="D27" s="7" t="s">
        <v>19</v>
      </c>
      <c r="E27" s="10" t="s">
        <v>65</v>
      </c>
      <c r="F27" s="5" t="s">
        <v>21</v>
      </c>
      <c r="G27" s="5">
        <v>1</v>
      </c>
      <c r="H27" s="5" t="s">
        <v>22</v>
      </c>
      <c r="I27" s="12">
        <v>6</v>
      </c>
      <c r="J27" s="13">
        <v>6</v>
      </c>
      <c r="K27" s="13" t="s">
        <v>23</v>
      </c>
      <c r="L27" s="14">
        <v>45017.7755787037</v>
      </c>
      <c r="M27" s="14">
        <v>45033</v>
      </c>
      <c r="N27" s="20" t="s">
        <v>66</v>
      </c>
    </row>
    <row r="28" spans="1:14" ht="15.75" customHeight="1">
      <c r="A28" s="5">
        <v>23</v>
      </c>
      <c r="B28" s="6" t="s">
        <v>67</v>
      </c>
      <c r="C28" s="5" t="s">
        <v>18</v>
      </c>
      <c r="D28" s="7" t="s">
        <v>19</v>
      </c>
      <c r="E28" s="9" t="s">
        <v>20</v>
      </c>
      <c r="F28" s="5" t="s">
        <v>21</v>
      </c>
      <c r="G28" s="5">
        <v>1</v>
      </c>
      <c r="H28" s="5" t="s">
        <v>22</v>
      </c>
      <c r="I28" s="12">
        <v>0.315</v>
      </c>
      <c r="J28" s="13">
        <v>0.313384</v>
      </c>
      <c r="K28" s="13" t="s">
        <v>23</v>
      </c>
      <c r="L28" s="14">
        <v>45023.72645833333</v>
      </c>
      <c r="M28" s="14">
        <v>45043</v>
      </c>
      <c r="N28" s="20" t="s">
        <v>24</v>
      </c>
    </row>
    <row r="29" spans="1:14" ht="15.75" customHeight="1">
      <c r="A29" s="5">
        <v>24</v>
      </c>
      <c r="B29" s="6" t="s">
        <v>68</v>
      </c>
      <c r="C29" s="5" t="s">
        <v>26</v>
      </c>
      <c r="D29" s="7" t="s">
        <v>19</v>
      </c>
      <c r="E29" s="9" t="s">
        <v>69</v>
      </c>
      <c r="F29" s="5" t="s">
        <v>21</v>
      </c>
      <c r="G29" s="5">
        <v>1</v>
      </c>
      <c r="H29" s="5" t="s">
        <v>22</v>
      </c>
      <c r="I29" s="12">
        <v>0.549</v>
      </c>
      <c r="J29" s="13">
        <v>0.549</v>
      </c>
      <c r="K29" s="13" t="s">
        <v>23</v>
      </c>
      <c r="L29" s="14">
        <v>45017.69393518518</v>
      </c>
      <c r="M29" s="14">
        <v>45028</v>
      </c>
      <c r="N29" s="20" t="s">
        <v>70</v>
      </c>
    </row>
    <row r="30" spans="1:14" ht="15.75" customHeight="1">
      <c r="A30" s="5">
        <v>25</v>
      </c>
      <c r="B30" s="6" t="s">
        <v>71</v>
      </c>
      <c r="C30" s="5" t="s">
        <v>18</v>
      </c>
      <c r="D30" s="7" t="s">
        <v>19</v>
      </c>
      <c r="E30" s="9" t="s">
        <v>20</v>
      </c>
      <c r="F30" s="5" t="s">
        <v>21</v>
      </c>
      <c r="G30" s="5">
        <v>1</v>
      </c>
      <c r="H30" s="5" t="s">
        <v>22</v>
      </c>
      <c r="I30" s="12">
        <v>3</v>
      </c>
      <c r="J30" s="13">
        <v>3</v>
      </c>
      <c r="K30" s="13" t="s">
        <v>23</v>
      </c>
      <c r="L30" s="14">
        <v>45017.7765625</v>
      </c>
      <c r="M30" s="14">
        <v>45028</v>
      </c>
      <c r="N30" s="20" t="s">
        <v>72</v>
      </c>
    </row>
    <row r="31" spans="1:14" ht="15.75" customHeight="1">
      <c r="A31" s="5">
        <v>26</v>
      </c>
      <c r="B31" s="6" t="s">
        <v>73</v>
      </c>
      <c r="C31" s="5" t="s">
        <v>26</v>
      </c>
      <c r="D31" s="7" t="s">
        <v>19</v>
      </c>
      <c r="E31" s="9" t="s">
        <v>52</v>
      </c>
      <c r="F31" s="5" t="s">
        <v>21</v>
      </c>
      <c r="G31" s="5">
        <v>1</v>
      </c>
      <c r="H31" s="5" t="s">
        <v>22</v>
      </c>
      <c r="I31" s="12">
        <v>0.9</v>
      </c>
      <c r="J31" s="13">
        <v>0.9</v>
      </c>
      <c r="K31" s="13" t="s">
        <v>23</v>
      </c>
      <c r="L31" s="14">
        <v>45017.69415509259</v>
      </c>
      <c r="M31" s="14">
        <v>45028</v>
      </c>
      <c r="N31" s="20" t="s">
        <v>53</v>
      </c>
    </row>
    <row r="32" spans="1:14" ht="15.75" customHeight="1">
      <c r="A32" s="5">
        <v>27</v>
      </c>
      <c r="B32" s="6" t="s">
        <v>74</v>
      </c>
      <c r="C32" s="5" t="s">
        <v>18</v>
      </c>
      <c r="D32" s="7" t="s">
        <v>19</v>
      </c>
      <c r="E32" s="9" t="s">
        <v>20</v>
      </c>
      <c r="F32" s="5" t="s">
        <v>21</v>
      </c>
      <c r="G32" s="5">
        <v>1</v>
      </c>
      <c r="H32" s="5" t="s">
        <v>22</v>
      </c>
      <c r="I32" s="12">
        <v>0.0455</v>
      </c>
      <c r="J32" s="13">
        <v>0.045056</v>
      </c>
      <c r="K32" s="13" t="s">
        <v>23</v>
      </c>
      <c r="L32" s="14">
        <v>44994.663136574076</v>
      </c>
      <c r="M32" s="14">
        <v>45020.64402777778</v>
      </c>
      <c r="N32" s="20" t="s">
        <v>24</v>
      </c>
    </row>
    <row r="33" spans="1:14" ht="15.75" customHeight="1">
      <c r="A33" s="5">
        <v>28</v>
      </c>
      <c r="B33" s="6" t="s">
        <v>75</v>
      </c>
      <c r="C33" s="5" t="s">
        <v>26</v>
      </c>
      <c r="D33" s="7" t="s">
        <v>19</v>
      </c>
      <c r="E33" s="9" t="s">
        <v>76</v>
      </c>
      <c r="F33" s="5" t="s">
        <v>21</v>
      </c>
      <c r="G33" s="5">
        <v>1</v>
      </c>
      <c r="H33" s="5" t="s">
        <v>22</v>
      </c>
      <c r="I33" s="12">
        <v>3</v>
      </c>
      <c r="J33" s="13">
        <v>2.999</v>
      </c>
      <c r="K33" s="13" t="s">
        <v>23</v>
      </c>
      <c r="L33" s="14">
        <v>45017.69403935185</v>
      </c>
      <c r="M33" s="14">
        <v>45020.64402777778</v>
      </c>
      <c r="N33" s="20" t="s">
        <v>77</v>
      </c>
    </row>
    <row r="34" spans="1:14" ht="15.75" customHeight="1">
      <c r="A34" s="5">
        <v>29</v>
      </c>
      <c r="B34" s="6" t="s">
        <v>78</v>
      </c>
      <c r="C34" s="5" t="s">
        <v>26</v>
      </c>
      <c r="D34" s="7" t="s">
        <v>19</v>
      </c>
      <c r="E34" s="9" t="s">
        <v>27</v>
      </c>
      <c r="F34" s="5" t="s">
        <v>28</v>
      </c>
      <c r="G34" s="5">
        <v>1</v>
      </c>
      <c r="H34" s="5" t="s">
        <v>22</v>
      </c>
      <c r="I34" s="12">
        <v>1.24</v>
      </c>
      <c r="J34" s="13">
        <v>1.233</v>
      </c>
      <c r="K34" s="13">
        <f>I34-J34</f>
        <v>0.006999999999999895</v>
      </c>
      <c r="L34" s="14">
        <v>45015.63726851852</v>
      </c>
      <c r="M34" s="14">
        <v>45020.64402777778</v>
      </c>
      <c r="N34" s="20" t="s">
        <v>29</v>
      </c>
    </row>
    <row r="35" spans="1:14" ht="15.75" customHeight="1">
      <c r="A35" s="5">
        <v>30</v>
      </c>
      <c r="B35" s="6" t="s">
        <v>79</v>
      </c>
      <c r="C35" s="5" t="s">
        <v>18</v>
      </c>
      <c r="D35" s="7" t="s">
        <v>19</v>
      </c>
      <c r="E35" s="9" t="s">
        <v>20</v>
      </c>
      <c r="F35" s="5" t="s">
        <v>21</v>
      </c>
      <c r="G35" s="5">
        <v>1</v>
      </c>
      <c r="H35" s="5" t="s">
        <v>22</v>
      </c>
      <c r="I35" s="12">
        <v>3.236</v>
      </c>
      <c r="J35" s="13">
        <v>1.76</v>
      </c>
      <c r="K35" s="13">
        <f>I35-J35</f>
        <v>1.4760000000000002</v>
      </c>
      <c r="L35" s="14">
        <v>44981.72164351852</v>
      </c>
      <c r="M35" s="14">
        <v>45005</v>
      </c>
      <c r="N35" s="20" t="s">
        <v>80</v>
      </c>
    </row>
    <row r="36" spans="1:14" ht="15.75" customHeight="1">
      <c r="A36" s="5">
        <v>31</v>
      </c>
      <c r="B36" s="6" t="s">
        <v>81</v>
      </c>
      <c r="C36" s="5" t="s">
        <v>18</v>
      </c>
      <c r="D36" s="7" t="s">
        <v>19</v>
      </c>
      <c r="E36" s="9" t="s">
        <v>20</v>
      </c>
      <c r="F36" s="5" t="s">
        <v>21</v>
      </c>
      <c r="G36" s="5">
        <v>1</v>
      </c>
      <c r="H36" s="5" t="s">
        <v>22</v>
      </c>
      <c r="I36" s="12">
        <v>0.998</v>
      </c>
      <c r="J36" s="13">
        <v>0.998</v>
      </c>
      <c r="K36" s="13" t="s">
        <v>23</v>
      </c>
      <c r="L36" s="14">
        <v>44994.635775462964</v>
      </c>
      <c r="M36" s="14">
        <v>45005</v>
      </c>
      <c r="N36" s="20" t="s">
        <v>24</v>
      </c>
    </row>
    <row r="37" spans="1:14" ht="15.75" customHeight="1">
      <c r="A37" s="5">
        <v>32</v>
      </c>
      <c r="B37" s="6" t="s">
        <v>82</v>
      </c>
      <c r="C37" s="5" t="s">
        <v>18</v>
      </c>
      <c r="D37" s="7" t="s">
        <v>19</v>
      </c>
      <c r="E37" s="9" t="s">
        <v>20</v>
      </c>
      <c r="F37" s="5" t="s">
        <v>21</v>
      </c>
      <c r="G37" s="5">
        <v>1</v>
      </c>
      <c r="H37" s="5" t="s">
        <v>22</v>
      </c>
      <c r="I37" s="12">
        <v>3.236</v>
      </c>
      <c r="J37" s="13">
        <v>1.476</v>
      </c>
      <c r="K37" s="13">
        <f>I37-J37</f>
        <v>1.7600000000000002</v>
      </c>
      <c r="L37" s="14">
        <v>44981.72164351852</v>
      </c>
      <c r="M37" s="14">
        <v>45005</v>
      </c>
      <c r="N37" s="20" t="s">
        <v>83</v>
      </c>
    </row>
    <row r="38" spans="1:14" ht="15.75" customHeight="1">
      <c r="A38" s="5">
        <v>33</v>
      </c>
      <c r="B38" s="6" t="s">
        <v>84</v>
      </c>
      <c r="C38" s="5" t="s">
        <v>26</v>
      </c>
      <c r="D38" s="7" t="s">
        <v>19</v>
      </c>
      <c r="E38" s="9" t="s">
        <v>27</v>
      </c>
      <c r="F38" s="5" t="s">
        <v>28</v>
      </c>
      <c r="G38" s="5">
        <v>1</v>
      </c>
      <c r="H38" s="5" t="s">
        <v>22</v>
      </c>
      <c r="I38" s="12">
        <v>0.58</v>
      </c>
      <c r="J38" s="13">
        <v>0.575</v>
      </c>
      <c r="K38" s="13">
        <f>I38-J38</f>
        <v>0.0050000000000000044</v>
      </c>
      <c r="L38" s="14">
        <v>44981.72175925926</v>
      </c>
      <c r="M38" s="14">
        <v>45004</v>
      </c>
      <c r="N38" s="20" t="s">
        <v>29</v>
      </c>
    </row>
    <row r="39" spans="1:14" ht="15.75" customHeight="1">
      <c r="A39" s="5">
        <v>34</v>
      </c>
      <c r="B39" s="6" t="s">
        <v>85</v>
      </c>
      <c r="C39" s="5" t="s">
        <v>26</v>
      </c>
      <c r="D39" s="7" t="s">
        <v>19</v>
      </c>
      <c r="E39" s="9" t="s">
        <v>86</v>
      </c>
      <c r="F39" s="5" t="s">
        <v>21</v>
      </c>
      <c r="G39" s="5">
        <v>1</v>
      </c>
      <c r="H39" s="5" t="s">
        <v>22</v>
      </c>
      <c r="I39" s="12">
        <v>0.7</v>
      </c>
      <c r="J39" s="13">
        <v>0.697</v>
      </c>
      <c r="K39" s="13" t="s">
        <v>23</v>
      </c>
      <c r="L39" s="14">
        <v>44981.721296296295</v>
      </c>
      <c r="M39" s="14">
        <v>45005</v>
      </c>
      <c r="N39" s="20" t="s">
        <v>87</v>
      </c>
    </row>
    <row r="40" spans="1:14" ht="15.75" customHeight="1">
      <c r="A40" s="5">
        <v>35</v>
      </c>
      <c r="B40" s="6" t="s">
        <v>88</v>
      </c>
      <c r="C40" s="5" t="s">
        <v>18</v>
      </c>
      <c r="D40" s="7" t="s">
        <v>19</v>
      </c>
      <c r="E40" s="9" t="s">
        <v>20</v>
      </c>
      <c r="F40" s="5" t="s">
        <v>21</v>
      </c>
      <c r="G40" s="5">
        <v>1</v>
      </c>
      <c r="H40" s="5" t="s">
        <v>22</v>
      </c>
      <c r="I40" s="12">
        <v>0.75</v>
      </c>
      <c r="J40" s="13">
        <v>0.63</v>
      </c>
      <c r="K40" s="13">
        <f>I40-J40</f>
        <v>0.12</v>
      </c>
      <c r="L40" s="14">
        <v>44973.627604166664</v>
      </c>
      <c r="M40" s="14">
        <v>44980</v>
      </c>
      <c r="N40" s="20" t="s">
        <v>24</v>
      </c>
    </row>
    <row r="41" spans="1:14" ht="15.75" customHeight="1">
      <c r="A41" s="5">
        <v>36</v>
      </c>
      <c r="B41" s="6" t="s">
        <v>89</v>
      </c>
      <c r="C41" s="5" t="s">
        <v>26</v>
      </c>
      <c r="D41" s="7" t="s">
        <v>19</v>
      </c>
      <c r="E41" s="9" t="s">
        <v>76</v>
      </c>
      <c r="F41" s="5" t="s">
        <v>21</v>
      </c>
      <c r="G41" s="5">
        <v>1</v>
      </c>
      <c r="H41" s="5" t="s">
        <v>22</v>
      </c>
      <c r="I41" s="12">
        <v>0.3</v>
      </c>
      <c r="J41" s="13">
        <v>0.2999</v>
      </c>
      <c r="K41" s="13" t="s">
        <v>23</v>
      </c>
      <c r="L41" s="14">
        <v>44973.48287037037</v>
      </c>
      <c r="M41" s="14">
        <v>44980</v>
      </c>
      <c r="N41" s="20" t="s">
        <v>77</v>
      </c>
    </row>
    <row r="42" spans="1:14" ht="15.75" customHeight="1">
      <c r="A42" s="5">
        <v>37</v>
      </c>
      <c r="B42" s="6" t="s">
        <v>90</v>
      </c>
      <c r="C42" s="5" t="s">
        <v>18</v>
      </c>
      <c r="D42" s="7" t="s">
        <v>19</v>
      </c>
      <c r="E42" s="9" t="s">
        <v>20</v>
      </c>
      <c r="F42" s="5" t="s">
        <v>21</v>
      </c>
      <c r="G42" s="5">
        <v>1</v>
      </c>
      <c r="H42" s="5" t="s">
        <v>22</v>
      </c>
      <c r="I42" s="12">
        <v>0.75</v>
      </c>
      <c r="J42" s="13">
        <v>0.112608</v>
      </c>
      <c r="K42" s="13">
        <f>I42-J42</f>
        <v>0.637392</v>
      </c>
      <c r="L42" s="14">
        <v>44973.627604166664</v>
      </c>
      <c r="M42" s="14">
        <v>44980</v>
      </c>
      <c r="N42" s="20" t="s">
        <v>24</v>
      </c>
    </row>
    <row r="43" spans="1:14" ht="15.75" customHeight="1">
      <c r="A43" s="5">
        <v>38</v>
      </c>
      <c r="B43" s="6" t="s">
        <v>91</v>
      </c>
      <c r="C43" s="5" t="s">
        <v>26</v>
      </c>
      <c r="D43" s="7" t="s">
        <v>19</v>
      </c>
      <c r="E43" s="9" t="s">
        <v>27</v>
      </c>
      <c r="F43" s="5" t="s">
        <v>28</v>
      </c>
      <c r="G43" s="5">
        <v>1</v>
      </c>
      <c r="H43" s="5" t="s">
        <v>22</v>
      </c>
      <c r="I43" s="12">
        <v>0.58</v>
      </c>
      <c r="J43" s="13">
        <v>0.575</v>
      </c>
      <c r="K43" s="13">
        <f>I43-J43</f>
        <v>0.0050000000000000044</v>
      </c>
      <c r="L43" s="14">
        <v>44956.47488425926</v>
      </c>
      <c r="M43" s="14">
        <v>44973</v>
      </c>
      <c r="N43" s="20" t="s">
        <v>29</v>
      </c>
    </row>
    <row r="44" spans="1:14" ht="15.75" customHeight="1">
      <c r="A44" s="5">
        <v>39</v>
      </c>
      <c r="B44" s="6" t="s">
        <v>92</v>
      </c>
      <c r="C44" s="5" t="s">
        <v>18</v>
      </c>
      <c r="D44" s="7" t="s">
        <v>19</v>
      </c>
      <c r="E44" s="9" t="s">
        <v>20</v>
      </c>
      <c r="F44" s="5" t="s">
        <v>21</v>
      </c>
      <c r="G44" s="5">
        <v>1</v>
      </c>
      <c r="H44" s="5" t="s">
        <v>22</v>
      </c>
      <c r="I44" s="12">
        <v>0.375</v>
      </c>
      <c r="J44" s="13">
        <v>0.375</v>
      </c>
      <c r="K44" s="13" t="s">
        <v>23</v>
      </c>
      <c r="L44" s="14">
        <v>44956.47523148148</v>
      </c>
      <c r="M44" s="14">
        <v>44972</v>
      </c>
      <c r="N44" s="20" t="s">
        <v>24</v>
      </c>
    </row>
    <row r="45" spans="1:14" s="2" customFormat="1" ht="15.75" customHeight="1">
      <c r="A45" s="5">
        <v>40</v>
      </c>
      <c r="B45" s="8" t="s">
        <v>93</v>
      </c>
      <c r="C45" s="5" t="s">
        <v>18</v>
      </c>
      <c r="D45" s="7" t="s">
        <v>19</v>
      </c>
      <c r="E45" s="11" t="s">
        <v>20</v>
      </c>
      <c r="F45" s="5" t="s">
        <v>21</v>
      </c>
      <c r="G45" s="5">
        <v>1</v>
      </c>
      <c r="H45" s="5" t="s">
        <v>22</v>
      </c>
      <c r="I45" s="15" t="s">
        <v>94</v>
      </c>
      <c r="J45" s="13" t="s">
        <v>94</v>
      </c>
      <c r="K45" s="13" t="s">
        <v>23</v>
      </c>
      <c r="L45" s="14">
        <v>44905</v>
      </c>
      <c r="M45" s="22">
        <v>44956</v>
      </c>
      <c r="N45" s="11" t="s">
        <v>24</v>
      </c>
    </row>
    <row r="46" spans="1:14" ht="15.75" customHeight="1">
      <c r="A46" s="5">
        <v>41</v>
      </c>
      <c r="B46" s="8" t="s">
        <v>95</v>
      </c>
      <c r="C46" s="5" t="s">
        <v>18</v>
      </c>
      <c r="D46" s="7" t="s">
        <v>19</v>
      </c>
      <c r="E46" s="11" t="s">
        <v>20</v>
      </c>
      <c r="F46" s="5" t="s">
        <v>21</v>
      </c>
      <c r="G46" s="5">
        <v>1</v>
      </c>
      <c r="H46" s="5" t="s">
        <v>22</v>
      </c>
      <c r="I46" s="15" t="s">
        <v>96</v>
      </c>
      <c r="J46" s="13" t="s">
        <v>96</v>
      </c>
      <c r="K46" s="13" t="s">
        <v>23</v>
      </c>
      <c r="L46" s="14">
        <v>44905</v>
      </c>
      <c r="M46" s="22">
        <v>44956</v>
      </c>
      <c r="N46" s="11" t="s">
        <v>31</v>
      </c>
    </row>
    <row r="47" spans="1:14" ht="19.5" customHeight="1">
      <c r="A47" s="27" t="s">
        <v>97</v>
      </c>
      <c r="B47" s="27"/>
      <c r="C47" s="27"/>
      <c r="D47" s="27"/>
      <c r="E47" s="27"/>
      <c r="F47" s="27"/>
      <c r="G47" s="5">
        <v>39</v>
      </c>
      <c r="H47" s="5"/>
      <c r="I47" s="13">
        <f>SUM(I6:I46)</f>
        <v>196.4173</v>
      </c>
      <c r="J47" s="13">
        <f>SUM(J6:J46)</f>
        <v>191.256196</v>
      </c>
      <c r="K47" s="13">
        <f>SUM(K6:K44)</f>
        <v>5.1398719999999996</v>
      </c>
      <c r="L47" s="16"/>
      <c r="M47" s="16"/>
      <c r="N47" s="16"/>
    </row>
    <row r="48" ht="19.5" customHeight="1"/>
    <row r="49" spans="1:14" s="3" customFormat="1" ht="19.5" customHeight="1">
      <c r="A49" s="28" t="s">
        <v>98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s="3" customFormat="1" ht="19.5" customHeight="1">
      <c r="A50" s="29" t="s">
        <v>99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s="3" customFormat="1" ht="19.5" customHeight="1">
      <c r="A51" s="29" t="s">
        <v>100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ht="19.5" customHeight="1"/>
  </sheetData>
  <sheetProtection/>
  <mergeCells count="20">
    <mergeCell ref="A50:N50"/>
    <mergeCell ref="A51:N51"/>
    <mergeCell ref="A4:A5"/>
    <mergeCell ref="B4:B5"/>
    <mergeCell ref="C4:C5"/>
    <mergeCell ref="D4:D5"/>
    <mergeCell ref="E4:E5"/>
    <mergeCell ref="H4:H5"/>
    <mergeCell ref="I4:I5"/>
    <mergeCell ref="J4:J5"/>
    <mergeCell ref="A1:N1"/>
    <mergeCell ref="A2:N2"/>
    <mergeCell ref="A3:N3"/>
    <mergeCell ref="F4:G4"/>
    <mergeCell ref="A47:F47"/>
    <mergeCell ref="A49:N49"/>
    <mergeCell ref="K4:K5"/>
    <mergeCell ref="L4:L5"/>
    <mergeCell ref="M4:M5"/>
    <mergeCell ref="N4:N5"/>
  </mergeCells>
  <printOptions/>
  <pageMargins left="0.19652777777777777" right="0.03888888888888889" top="0.3541666666666667" bottom="0.038888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李秀明</dc:creator>
  <cp:keywords/>
  <dc:description/>
  <cp:lastModifiedBy>网站信息发布岗</cp:lastModifiedBy>
  <dcterms:created xsi:type="dcterms:W3CDTF">2023-09-19T10:23:03Z</dcterms:created>
  <dcterms:modified xsi:type="dcterms:W3CDTF">2023-10-30T09:36:43Z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2052-11.8.2.10458</vt:lpwstr>
  </property>
</Properties>
</file>