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345"/>
  </bookViews>
  <sheets>
    <sheet name="不合格信息表" sheetId="1" r:id="rId1"/>
  </sheets>
  <definedNames>
    <definedName name="_xlnm._FilterDatabase" localSheetId="0" hidden="1">不合格信息表!$A$2:$R$60</definedName>
  </definedNames>
  <calcPr calcId="144525"/>
</workbook>
</file>

<file path=xl/sharedStrings.xml><?xml version="1.0" encoding="utf-8"?>
<sst xmlns="http://schemas.openxmlformats.org/spreadsheetml/2006/main" count="765" uniqueCount="399">
  <si>
    <t>食品抽样检验不合格产品信息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</si>
  <si>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</si>
  <si>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</si>
  <si>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</si>
  <si>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</si>
  <si>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</si>
  <si>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</si>
  <si>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</si>
  <si>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</si>
  <si>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</si>
  <si>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</si>
  <si>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</si>
  <si>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</si>
  <si>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不合格项目</t>
  </si>
  <si>
    <t>标准值</t>
  </si>
  <si>
    <t>检验结果</t>
  </si>
  <si>
    <t>检验机构</t>
  </si>
  <si>
    <t>食品分类</t>
  </si>
  <si>
    <t>备注</t>
  </si>
  <si>
    <t>传统葱油饼</t>
  </si>
  <si>
    <t>广福龙+图形</t>
  </si>
  <si>
    <t>396克（33克×12个）/包</t>
  </si>
  <si>
    <t>2023/03/30</t>
  </si>
  <si>
    <t>广州市广福龙食品有限公司</t>
  </si>
  <si>
    <t>广州市番禺区石壁街石壁一村谢石公路99号2栋101房、201房、301房</t>
  </si>
  <si>
    <t>广州市番禺区石壁街石壁一村谢石公路99号101房、201房、301房</t>
  </si>
  <si>
    <t>广州市金福龙食品有限公司</t>
  </si>
  <si>
    <t>广州市番禺区钟村街谢村14队大岗东2号</t>
  </si>
  <si>
    <t>/</t>
  </si>
  <si>
    <t>脱氢乙酸及其钠盐（以脱氢乙酸计）</t>
  </si>
  <si>
    <t>不得使用</t>
  </si>
  <si>
    <t>0.207g/kg</t>
  </si>
  <si>
    <t>广州市食品检验所</t>
  </si>
  <si>
    <t>粮食加工品</t>
  </si>
  <si>
    <t>加州鲈鱼</t>
  </si>
  <si>
    <t>广州市从化街口喜竹鱼水产品档</t>
  </si>
  <si>
    <t>广州市从化区街口街城内路南山楼四巷1号B2号档</t>
  </si>
  <si>
    <t>新力水産（新风港店）</t>
  </si>
  <si>
    <t>广州市黄沙水产交易市场新风港21仓B2112档</t>
  </si>
  <si>
    <t>供应商</t>
  </si>
  <si>
    <t>恩诺沙星</t>
  </si>
  <si>
    <t>≤100μg/kg</t>
  </si>
  <si>
    <t>165μg/kg</t>
  </si>
  <si>
    <t>广东省食品工业研究所有限公司（广东省质量监督食品检验站）</t>
  </si>
  <si>
    <t>食用农产品</t>
  </si>
  <si>
    <t>云海阁烧猪骨</t>
  </si>
  <si>
    <t>雲海閣及图形商标</t>
  </si>
  <si>
    <t>400克/包</t>
  </si>
  <si>
    <t>广州市从化街口益康冰冻食品档</t>
  </si>
  <si>
    <t>广州市从化区街口街西街市场内C16号</t>
  </si>
  <si>
    <t>广州云海阁食品有限公司</t>
  </si>
  <si>
    <t>广州市花都区花城英华街8号</t>
  </si>
  <si>
    <t>单核细胞增生李斯特氏菌</t>
  </si>
  <si>
    <t>n=5,
c=0,
m=0
/25g</t>
  </si>
  <si>
    <t>①检出
②检出
③未检出
④检出
⑤未检出
/25g</t>
  </si>
  <si>
    <t>广州海关技术中心</t>
  </si>
  <si>
    <t>肉制品</t>
  </si>
  <si>
    <t>螺丝椒</t>
  </si>
  <si>
    <t>散装</t>
  </si>
  <si>
    <t>广州市黄埔区贵通蔬菜档</t>
  </si>
  <si>
    <t>广州市黄埔区黄埔东路3888号东兴市场农贸区自编蔬菜18号</t>
  </si>
  <si>
    <t>东区29档</t>
  </si>
  <si>
    <t>广州市黄埔区沙步市场内</t>
  </si>
  <si>
    <t>噻虫胺</t>
  </si>
  <si>
    <t>≤0.05mg/kg</t>
  </si>
  <si>
    <t>0.12mg/kg</t>
  </si>
  <si>
    <t>美星饮用纯净水</t>
  </si>
  <si>
    <t>美星+图案</t>
  </si>
  <si>
    <t>18.9L/桶</t>
  </si>
  <si>
    <t>广州市增城小花商店</t>
  </si>
  <si>
    <t>广州市增城新塘镇西洲路口“中人”企业公司（自编13号</t>
  </si>
  <si>
    <t>东莞市东娃饮用水有限公司</t>
  </si>
  <si>
    <t>广东省东莞市南城街道水濂景观路南城段226号1栋101室</t>
  </si>
  <si>
    <t>东莞市水濂山矿泉水有限公司</t>
  </si>
  <si>
    <t>东莞市南城区水濂村</t>
  </si>
  <si>
    <t>委托</t>
  </si>
  <si>
    <t>铜绿假单胞菌</t>
  </si>
  <si>
    <t>n=5,c=0,m=0CFU/250 mL</t>
  </si>
  <si>
    <t>0;0;0;10;18CFU/250 mL</t>
  </si>
  <si>
    <t>广东省食品检验所（广东省酒类检测中心）</t>
  </si>
  <si>
    <t>饮料</t>
  </si>
  <si>
    <t>香蕉</t>
  </si>
  <si>
    <t>广州市花都区狮岭家区商店</t>
  </si>
  <si>
    <t>广州市花都区狮岭镇苏屋路51号＊</t>
  </si>
  <si>
    <t>噻虫嗪</t>
  </si>
  <si>
    <t>≤0.02mg/kg</t>
  </si>
  <si>
    <t>0.0809mg/kg</t>
  </si>
  <si>
    <t>广东省科学院生物与医学工程研究所</t>
  </si>
  <si>
    <t>绵白糖</t>
  </si>
  <si>
    <t>丰衣足食</t>
  </si>
  <si>
    <t>400克/袋</t>
  </si>
  <si>
    <t>广州市天河区五山创基超市</t>
  </si>
  <si>
    <t>广州市天河区东莞庄路47号首层72、73、75-77、79、80铺，首层1、2、83、86-93、112、128-130、135、141铺</t>
  </si>
  <si>
    <t>广州市丰衣足食食品有限公司</t>
  </si>
  <si>
    <t>广州市白云区江高镇石南二路17号之六</t>
  </si>
  <si>
    <t>还原糖分</t>
  </si>
  <si>
    <t>1.5～2.5g/100g</t>
  </si>
  <si>
    <t>3.98g/100g</t>
  </si>
  <si>
    <t>食糖</t>
  </si>
  <si>
    <t>田鸡</t>
  </si>
  <si>
    <t>广州市南沙区樊素容海鲜档</t>
  </si>
  <si>
    <t>广州市南沙区珠江街新广六路1号金誉市场临鲜鱼档231号</t>
  </si>
  <si>
    <t>≤100µg/kg</t>
  </si>
  <si>
    <t>558µg/kg</t>
  </si>
  <si>
    <t>广州检验检测认证集团有限公司</t>
  </si>
  <si>
    <t>雷火茶包</t>
  </si>
  <si>
    <t>合康成+图案</t>
  </si>
  <si>
    <t>130克 （10gx13包）/盒</t>
  </si>
  <si>
    <t>广州康成食品有限公司</t>
  </si>
  <si>
    <t>广州市白云区石门街滘心工业区A6栋首层</t>
  </si>
  <si>
    <t>二氧化硫</t>
  </si>
  <si>
    <t>362mg/kg</t>
  </si>
  <si>
    <t>国家轻工业食品质量监督检测广州站</t>
  </si>
  <si>
    <t>茶叶及相关制品</t>
  </si>
  <si>
    <t>小黄姜</t>
  </si>
  <si>
    <t>散装称重</t>
  </si>
  <si>
    <t>广州市钜宏盛商业管理有限公司</t>
  </si>
  <si>
    <t>广州市花都区新华街建设北路72号一至七层、负一层（部位：自编2F-15号至20号）</t>
  </si>
  <si>
    <t>广东钜宏盛食品科技有限公司</t>
  </si>
  <si>
    <t>铅（以Pb计）</t>
  </si>
  <si>
    <t>≤0.1mg/kg</t>
  </si>
  <si>
    <t>0.304mg/kg</t>
  </si>
  <si>
    <t>镉（以Cd计）</t>
  </si>
  <si>
    <t>0.16mg/kg</t>
  </si>
  <si>
    <t>牛肉片</t>
  </si>
  <si>
    <t>熊猫同学</t>
  </si>
  <si>
    <t>400g/袋</t>
  </si>
  <si>
    <t>广州市增城华源优选生活超市店</t>
  </si>
  <si>
    <t>广州市增城区石滩镇横岭村基岗商业街7号首层</t>
  </si>
  <si>
    <t>广东顺德怡辉食品有限公司</t>
  </si>
  <si>
    <t>佛山市顺德区北滘镇槎涌社区居民委员会第二工业区8号之二</t>
  </si>
  <si>
    <t>广东顺德熊猫同学食品有限公司</t>
  </si>
  <si>
    <t>广东省佛山市顺德区北滘镇君兰社区诚德路1号美的财富广场4栋714之一</t>
  </si>
  <si>
    <t>胭脂红</t>
  </si>
  <si>
    <t>0.0066g/kg</t>
  </si>
  <si>
    <t>速冻食品</t>
  </si>
  <si>
    <t>马蹄粉（食用淀粉）</t>
  </si>
  <si>
    <t>双菱+图案</t>
  </si>
  <si>
    <t>250克/盒</t>
  </si>
  <si>
    <t>广州市万仓隆贸易有限公司</t>
  </si>
  <si>
    <t>广州市番禺区大石街东联村大涌路56号</t>
  </si>
  <si>
    <t>德庆县嘉裕食品有限公司</t>
  </si>
  <si>
    <t>肇庆市德庆县凤村镇匝村榄根垌</t>
  </si>
  <si>
    <t>霉菌和酵母</t>
  </si>
  <si>
    <t>≤1000 CFU/g</t>
  </si>
  <si>
    <t>1200 CFU/g</t>
  </si>
  <si>
    <t>淀粉及淀粉制品</t>
  </si>
  <si>
    <t>长豆角</t>
  </si>
  <si>
    <t>广州市南沙区崀翔便利店</t>
  </si>
  <si>
    <t>广州市南沙区珠江街南江一路南思一街3号109室</t>
  </si>
  <si>
    <t>小苗蔬菜批发</t>
  </si>
  <si>
    <t>番禺区清河市场O区13号档</t>
  </si>
  <si>
    <t>≤0.01mg/kg</t>
  </si>
  <si>
    <t>0.15mg/kg</t>
  </si>
  <si>
    <t>大碗</t>
  </si>
  <si>
    <t>广东文艺职业学院（第二食堂）</t>
  </si>
  <si>
    <t>广州市番禺区市广路242号二楼</t>
  </si>
  <si>
    <t>阴离子合成洗涤剂（以十二烷基苯磺酸钠计）</t>
  </si>
  <si>
    <t>不得检出</t>
  </si>
  <si>
    <t>0.040mg/100cm²</t>
  </si>
  <si>
    <t>餐饮具</t>
  </si>
  <si>
    <t>雅逸包装饮用水</t>
  </si>
  <si>
    <t>16.8升/桶</t>
  </si>
  <si>
    <t>广州市白云区永平吉祥桶装水店</t>
  </si>
  <si>
    <t>广州市白云区永平街东凤东路50号101</t>
  </si>
  <si>
    <t>广州市申宝饮品有限公司</t>
  </si>
  <si>
    <t>广州市白云区钟落潭金盆九曲迳北路16号2栋</t>
  </si>
  <si>
    <t>1;296;0;0;320CFU/250 mL</t>
  </si>
  <si>
    <t>橄榄</t>
  </si>
  <si>
    <t>广州市大发果业有限公司</t>
  </si>
  <si>
    <t>广州市白云区石井槎龙广清公路边广州江南果菜批发市场江秾汇商务区片区二马路06号档</t>
  </si>
  <si>
    <t>林汉鹏油柑橄榄行</t>
  </si>
  <si>
    <t>广东省汕头市潮阳区金灶新竹小学东北侧60米</t>
  </si>
  <si>
    <t>多菌灵</t>
  </si>
  <si>
    <t>≤0.5mg/kg</t>
  </si>
  <si>
    <t>1.03mg/kg</t>
  </si>
  <si>
    <t>香葱梳打/香葱味（发酵饼干）</t>
  </si>
  <si>
    <t>图形商标</t>
  </si>
  <si>
    <t>称重销售</t>
  </si>
  <si>
    <t>2022/05/18</t>
  </si>
  <si>
    <t>广州市西亚兴安商业有限公司伍仙桥商业城</t>
  </si>
  <si>
    <t>广州市天河区伍仙桥街29号24栋2401、2403、24201</t>
  </si>
  <si>
    <t>龙海市康达食品有限公司</t>
  </si>
  <si>
    <t>福建省龙海市东园工业园区</t>
  </si>
  <si>
    <t>过氧化值（以脂肪计）</t>
  </si>
  <si>
    <t>≤0.25g/100g</t>
  </si>
  <si>
    <t>0.84g/100g</t>
  </si>
  <si>
    <t>国家糖业质量检验检测中心</t>
  </si>
  <si>
    <t>饼干</t>
  </si>
  <si>
    <t>绿豆芽</t>
  </si>
  <si>
    <t>广州市从化鳌头邱焕彩菜档</t>
  </si>
  <si>
    <t>广州市从化区鳌头镇人和市场蔬菜档2号</t>
  </si>
  <si>
    <t>总汞（以Hg计）</t>
  </si>
  <si>
    <t>0.020mg/kg</t>
  </si>
  <si>
    <t>巴西莓粉</t>
  </si>
  <si>
    <t>素哉坊</t>
  </si>
  <si>
    <t>100g/包</t>
  </si>
  <si>
    <t>广州素哉坊食品贸易有限公司</t>
  </si>
  <si>
    <t>广州市番禺区南村镇里仁洞西城路十二街1号101</t>
  </si>
  <si>
    <t>兴化市瑞盛食品有限公司</t>
  </si>
  <si>
    <t>江苏省泰州市兴化市兴东镇工业集中区</t>
  </si>
  <si>
    <t>经销</t>
  </si>
  <si>
    <t>苋菜红</t>
  </si>
  <si>
    <t>≤0.05g/kg</t>
  </si>
  <si>
    <t>4.0g/kg</t>
  </si>
  <si>
    <t>广州质量监督检测研究院</t>
  </si>
  <si>
    <t>0.17g/kg</t>
  </si>
  <si>
    <t>广州市花都区狮岭乐卖新又新百货商场</t>
  </si>
  <si>
    <t>广州市花都区狮岭镇金狮大道东477号首层101铺、二层</t>
  </si>
  <si>
    <t>强盛143档</t>
  </si>
  <si>
    <t>广州江南果菜批发市场鲜菜一区143档</t>
  </si>
  <si>
    <t>0.01mg/kg</t>
  </si>
  <si>
    <t>0.032mg/kg</t>
  </si>
  <si>
    <t>黑糖味啵啵奶茶</t>
  </si>
  <si>
    <t>火烈谷+图形商标</t>
  </si>
  <si>
    <t>100克/杯</t>
  </si>
  <si>
    <t>广州市南沙区东涌富多来食品店</t>
  </si>
  <si>
    <t>广州市南沙区东涌镇东兴二路17号101房</t>
  </si>
  <si>
    <t>安徽优滋品食品有限公司</t>
  </si>
  <si>
    <t>安徽省阜阳市颍州区颍州经济开发区颍三路南侧.州九路东侧绿洲木业2号厂房</t>
  </si>
  <si>
    <t>香港鹿角巷奶茶食品有限公司</t>
  </si>
  <si>
    <t>香港九龙旺角弥敦道721-725号华比银行大厦14楼1402B室</t>
  </si>
  <si>
    <t>其他(出品)</t>
  </si>
  <si>
    <t>菌落总数</t>
  </si>
  <si>
    <t>n=5,c=2,m=10000,M=50000CFU/g</t>
  </si>
  <si>
    <t>①1600     ②25000     ③27000    ④18000    ⑤1700  CFU/g</t>
  </si>
  <si>
    <t>鲈鱼（大口黑鲈）</t>
  </si>
  <si>
    <t>广州市越秀区吱吱食品店</t>
  </si>
  <si>
    <t>广州市越秀区大沙头三马路10号首层（部位：自编106、107）</t>
  </si>
  <si>
    <t>钱大妈（东莞）水产配送中心</t>
  </si>
  <si>
    <t>东莞市西聚路一巷6号</t>
  </si>
  <si>
    <t>呋喃唑酮代谢物</t>
  </si>
  <si>
    <t>2.67μg/kg</t>
  </si>
  <si>
    <t>广州市增城区大饱口福美食有限公司</t>
  </si>
  <si>
    <t>广州市增城区朱村街朱村大道西68号</t>
  </si>
  <si>
    <t>大肠菌群</t>
  </si>
  <si>
    <t>检出/50cm²</t>
  </si>
  <si>
    <t>冰片糖</t>
  </si>
  <si>
    <t>4.5千克/箱</t>
  </si>
  <si>
    <t>广州市增城金利食糖厂</t>
  </si>
  <si>
    <t>广州市增城区新塘镇田心村马石路三巷12号</t>
  </si>
  <si>
    <t>螨</t>
  </si>
  <si>
    <t>检出</t>
  </si>
  <si>
    <t>豇豆</t>
  </si>
  <si>
    <t>广州市黄埔区小瑜蔬菜档</t>
  </si>
  <si>
    <t>广州市黄埔区黄埔东路3888号东兴市场农贸区自编蔬菜4号档</t>
  </si>
  <si>
    <t>沙步农贸批发市场谢春波</t>
  </si>
  <si>
    <t>广州市黄埔区沙步农贸批发市场</t>
  </si>
  <si>
    <t>倍硫磷</t>
  </si>
  <si>
    <t>0.24mg/kg</t>
  </si>
  <si>
    <t>甲氨基阿维菌素苯甲酸盐</t>
  </si>
  <si>
    <t>≤0.015mg/kg</t>
  </si>
  <si>
    <t>0.044 mg/kg</t>
  </si>
  <si>
    <t>骄阳小五（水果口味冰棍）</t>
  </si>
  <si>
    <t>广州市天河区员村东金冰冻食品商行</t>
  </si>
  <si>
    <t>广州市天河区员村一横路田心路8号石东综合农贸市场C区14号铺</t>
  </si>
  <si>
    <t>湖南省湘乡市栗山镇骄阳冷饮食品厂</t>
  </si>
  <si>
    <t>湖南省湘潭市湘乡市栗山镇西山村</t>
  </si>
  <si>
    <t>n=5,
c=2,
m=25000,
M=100000
CFU/g</t>
  </si>
  <si>
    <t>①490000
②1500000
③2600000
④130000
⑤220000
CFU/g</t>
  </si>
  <si>
    <t>冷冻饮品</t>
  </si>
  <si>
    <t>n=5,
c=2,
m=10,
M=100
CFU/g</t>
  </si>
  <si>
    <t>①720
②380
③200
④320
⑤700
CFU/g</t>
  </si>
  <si>
    <t>小台芒（芒果）</t>
  </si>
  <si>
    <t>广州市花都区新华新万生活超市</t>
  </si>
  <si>
    <t>广州市花都区新华街田美村碧秀路12号（部位:首层107-109铺）</t>
  </si>
  <si>
    <t>≤0.04mg/kg</t>
  </si>
  <si>
    <t>0.23mg/kg</t>
  </si>
  <si>
    <t>吡唑醚菌酯</t>
  </si>
  <si>
    <t>0.182mg/kg</t>
  </si>
  <si>
    <t>豆角（豇豆）</t>
  </si>
  <si>
    <t>广州市苏铂百货有限公司</t>
  </si>
  <si>
    <t>广州市白云区太和镇太营路27号之一负168铺</t>
  </si>
  <si>
    <t>广州市白云区松洲汇光宏蔬菜批发部</t>
  </si>
  <si>
    <t>广州市白云区槎龙广清公路边江南果菜批发市场鲜菜三区316档</t>
  </si>
  <si>
    <t>灭蝇胺</t>
  </si>
  <si>
    <t>1.2mg/kg</t>
  </si>
  <si>
    <t>有机羽衣甘蓝粉</t>
  </si>
  <si>
    <t>Chia Viva</t>
  </si>
  <si>
    <t>150g/包</t>
  </si>
  <si>
    <t>广州利搭利好和味食品有限公司</t>
  </si>
  <si>
    <t>广州市海珠区昌岗西路8号之十四201室</t>
  </si>
  <si>
    <t>兴化市东奥食品有限公司</t>
  </si>
  <si>
    <t>兴化市兴东镇私营开发区</t>
  </si>
  <si>
    <t>广东省广州市海珠区昌岗西路8号之十四201室</t>
  </si>
  <si>
    <r>
      <rPr>
        <sz val="10"/>
        <rFont val="宋体"/>
        <charset val="134"/>
      </rPr>
      <t>n=5,c=2,m=10³,M=5×10</t>
    </r>
    <r>
      <rPr>
        <sz val="10"/>
        <rFont val="Times New Roman"/>
        <charset val="0"/>
      </rPr>
      <t>⁴</t>
    </r>
    <r>
      <rPr>
        <sz val="10"/>
        <rFont val="宋体"/>
        <charset val="134"/>
      </rPr>
      <t>,CFU/g</t>
    </r>
  </si>
  <si>
    <t>63000,67000,44000,42000,66000,CFU/g</t>
  </si>
  <si>
    <t>霉菌</t>
  </si>
  <si>
    <t>≤50CFU/g</t>
  </si>
  <si>
    <t>95CFU/g</t>
  </si>
  <si>
    <t>西芹</t>
  </si>
  <si>
    <t>广州市白云区松洲锋记蔬菜购销部</t>
  </si>
  <si>
    <t>广州市白云区石井槎龙广清公路边江南果菜批发市场鲜菜三区326档</t>
  </si>
  <si>
    <t>阿维菌素</t>
  </si>
  <si>
    <t>0.091mg/kg</t>
  </si>
  <si>
    <t>0.30mg/kg</t>
  </si>
  <si>
    <t>1.红米肠（斋肠粉底）
2.农家鸡蛋肠（斋肠粉底）</t>
  </si>
  <si>
    <t>广州粤意餐饮有限公司</t>
  </si>
  <si>
    <t>广州市南沙区大岗镇繁荣路213号1-4层</t>
  </si>
  <si>
    <t>满意：＜10000,可接受：10000～＜100000,不合格：≥100000 CFU/g</t>
  </si>
  <si>
    <t>1. 2900000 CFU/g
2. 2000000 CFU/g</t>
  </si>
  <si>
    <t>餐饮食品</t>
  </si>
  <si>
    <t>大肠埃希氏菌</t>
  </si>
  <si>
    <t>满意：＜20,可接受：20～100,不合格：＞100 CFU/g</t>
  </si>
  <si>
    <t>1. 150 CFU/g
2. 300 CFU/g</t>
  </si>
  <si>
    <t>桂味荔枝</t>
  </si>
  <si>
    <t>广州市好民百货有限公司</t>
  </si>
  <si>
    <t>广州市天河区石牌东路87号2楼（部位：自编之二单元再自编A01单元）</t>
  </si>
  <si>
    <t>氧乐果</t>
  </si>
  <si>
    <t>0.22mg/kg</t>
  </si>
  <si>
    <t>茶杯（餐馆自行消毒）</t>
  </si>
  <si>
    <t>广州美食家餐饮管理有限责任公司</t>
  </si>
  <si>
    <t>广州市南沙区海滨路183号204、205、206、207、208、209房</t>
  </si>
  <si>
    <t>0.038mg/100cm²</t>
  </si>
  <si>
    <t>果美滋水果牛奶冰棒</t>
  </si>
  <si>
    <t>80g/支</t>
  </si>
  <si>
    <t>广州市增城荔丰雪糕批发部</t>
  </si>
  <si>
    <t>广州市增城区荔城街荔星大道257号</t>
  </si>
  <si>
    <t>厦门果美滋食品有限公司</t>
  </si>
  <si>
    <t>厦门市集美区灌口双岭村洪溪社59号</t>
  </si>
  <si>
    <t>①52000
②91000
③32000
④58000
⑤63000
CFU/g</t>
  </si>
  <si>
    <t>①1100
②50
③1100
④1500
⑤1300
CFU/g</t>
  </si>
  <si>
    <t>杨梅</t>
  </si>
  <si>
    <t>王泽强</t>
  </si>
  <si>
    <t>广州市白云区江南果蔬批发市场二马路35档</t>
  </si>
  <si>
    <t>糖精钠（以糖精计）</t>
  </si>
  <si>
    <t>0.0439g/kg</t>
  </si>
  <si>
    <t>广州杰麒信息科技有限公司</t>
  </si>
  <si>
    <t>安徽益美康食品有限公司</t>
  </si>
  <si>
    <t>安徽省宿州市高新技术开发区华瑞科技园一号楼</t>
  </si>
  <si>
    <t>0.89g/kg</t>
  </si>
  <si>
    <t>经广州市番禺区市场监督管理局和宿州市市场监督管理局调查，认可标称生产企业安徽益美康食品有限公司所提样品真实性异议。</t>
  </si>
  <si>
    <t>4.5g/kg</t>
  </si>
  <si>
    <t>碗</t>
  </si>
  <si>
    <t>广州市大橘元餐饮管理有限责任公司</t>
  </si>
  <si>
    <t>广州市番禺区沙湾街西环路1502号广州云泰Park（荔园新天地）A2栋三层C12,C13号铺</t>
  </si>
  <si>
    <t>0.030mg/100cm²</t>
  </si>
  <si>
    <t>奥利客夹心饼干（油脂型-夹心饼干）</t>
  </si>
  <si>
    <t>乐阳路</t>
  </si>
  <si>
    <t>2022/05/27</t>
  </si>
  <si>
    <t>广州市增城为国百货店</t>
  </si>
  <si>
    <t>广州市增城区新塘镇南安村南安商业街北19号之三</t>
  </si>
  <si>
    <t>龙海市乐阳食品有限公司</t>
  </si>
  <si>
    <t>福建省漳州市龙海区海澄镇珠浦村珠浦504号</t>
  </si>
  <si>
    <t>0.93g/100g</t>
  </si>
  <si>
    <t>妃子笑荔枝</t>
  </si>
  <si>
    <t>广州市花都区花东美其林水果店</t>
  </si>
  <si>
    <t>广州市花都区花东镇金熙一街2号之二十七（三区2栋26号商铺）101房</t>
  </si>
  <si>
    <t>茂萍水果行</t>
  </si>
  <si>
    <t>江南市场国产七马路2档</t>
  </si>
  <si>
    <t>氯氟氰菊酯和高效氯氟氰菊酯</t>
  </si>
  <si>
    <t>0.28mg/kg</t>
  </si>
  <si>
    <t>蜂蜜</t>
  </si>
  <si>
    <t>心之源</t>
  </si>
  <si>
    <t>1千克/瓶</t>
  </si>
  <si>
    <t>2022/06/08</t>
  </si>
  <si>
    <t>广东永旺天河城商业有限公司广州光大都会豪庭分公司</t>
  </si>
  <si>
    <t>广州市海珠区榕景路107号B284自编01、02铺</t>
  </si>
  <si>
    <t>福建新之源生物制品有限公司福州市长乐区分公司</t>
  </si>
  <si>
    <t>福建省福州市长乐区金峰镇金梅路89号</t>
  </si>
  <si>
    <t>福建新之源生物制品有限公司</t>
  </si>
  <si>
    <t>福建省福州市广达路68号金源大广场东区19层01单元</t>
  </si>
  <si>
    <t>其他</t>
  </si>
  <si>
    <t>嗜渗酵母计数</t>
  </si>
  <si>
    <t>≤200CFU/g</t>
  </si>
  <si>
    <t>2300CFU/g</t>
  </si>
  <si>
    <t>蜂产品</t>
  </si>
  <si>
    <t>经当地市场监管部门核实，不合格原因为运输过程中存储不当造成。</t>
  </si>
  <si>
    <t>恒沙隆农贸市场吴运英</t>
  </si>
  <si>
    <t>广州市白云区三元里大道1191号恒沙隆农贸市场B105档</t>
  </si>
  <si>
    <t>0.17mg/kg</t>
  </si>
  <si>
    <t>碗（餐馆自行消毒）</t>
  </si>
  <si>
    <t>0.034mg/100cm²</t>
  </si>
  <si>
    <t>红头香葱</t>
  </si>
  <si>
    <t>广州市增城龚龚龚商行</t>
  </si>
  <si>
    <t>广州市增城区永宁街雍苑路46号101房</t>
  </si>
  <si>
    <t>广州市钱大妈生鲜食品连锁有限公司</t>
  </si>
  <si>
    <t>广州市海珠区广州大道南1601号-1603号广州创投小镇科技及时尚集聚区自编A区69（1）、69（3）二层</t>
  </si>
  <si>
    <t>其他（供货商）</t>
  </si>
  <si>
    <t>≤0.2mg/kg</t>
  </si>
  <si>
    <t>0.70mg/kg</t>
  </si>
  <si>
    <t>水胺硫磷</t>
  </si>
  <si>
    <t>0.14mg/kg</t>
  </si>
  <si>
    <t>一品话李（凉果类）</t>
  </si>
  <si>
    <t>250克/罐</t>
  </si>
  <si>
    <t>广州宏都商贸有限公司</t>
  </si>
  <si>
    <t>广州市番禺区沙湾镇经述路17-2号</t>
  </si>
  <si>
    <t>广东甜心屋食品有限公司</t>
  </si>
  <si>
    <t>新兴县凉果工业城C区</t>
  </si>
  <si>
    <t>甜心屋食品香港有限公司</t>
  </si>
  <si>
    <t>香港九龙旺角弥敦道707-713号银高国际大厦9楼A室</t>
  </si>
  <si>
    <t>二氧化硫残留量</t>
  </si>
  <si>
    <t>≤0.35g/kg</t>
  </si>
  <si>
    <t>0.434g/kg</t>
  </si>
  <si>
    <t>水果制品</t>
  </si>
  <si>
    <t>芋头</t>
  </si>
  <si>
    <t>广州市越秀区谊华粮油食品店</t>
  </si>
  <si>
    <t>广州市越秀区竹丝岗三马路13号地下室内</t>
  </si>
  <si>
    <t>0.18mg/kg</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</si>
</sst>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quot;生&quot;&quot;产&quot;&quot;日&quot;&quot;期&quot;&quot;：&quot;yyyy/mm/dd"/>
    <numFmt numFmtId="177" formatCode="yyyy/mm/dd"/>
  </numFmts>
  <fonts count="35">
    <font>
      <sz val="11"/>
      <color theme="1"/>
      <name val="宋体"/>
      <charset val="134"/>
      <scheme val="minor"/>
    </font>
    <font>
      <sz val="10"/>
      <color theme="1"/>
      <name val="宋体"/>
      <charset val="134"/>
    </font>
    <font>
      <b/>
      <sz val="10"/>
      <name val="宋体"/>
      <charset val="134"/>
    </font>
    <font>
      <sz val="10"/>
      <name val="宋体"/>
      <charset val="134"/>
    </font>
    <font>
      <sz val="10"/>
      <name val="宋体"/>
      <charset val="0"/>
    </font>
    <font>
      <sz val="10"/>
      <name val="宋体"/>
      <charset val="134"/>
      <scheme val="minor"/>
    </font>
    <font>
      <sz val="10"/>
      <color indexed="8"/>
      <name val="宋体"/>
      <charset val="134"/>
    </font>
    <font>
      <sz val="10"/>
      <color theme="1"/>
      <name val="宋体"/>
      <charset val="134"/>
      <scheme val="minor"/>
    </font>
    <font>
      <sz val="10"/>
      <color rgb="FF000000"/>
      <name val="宋体"/>
      <charset val="134"/>
    </font>
    <font>
      <sz val="11"/>
      <color rgb="FFFF0000"/>
      <name val="宋体"/>
      <charset val="0"/>
      <scheme val="minor"/>
    </font>
    <font>
      <b/>
      <sz val="13"/>
      <color theme="3"/>
      <name val="宋体"/>
      <charset val="134"/>
      <scheme val="minor"/>
    </font>
    <font>
      <b/>
      <sz val="18"/>
      <color theme="3"/>
      <name val="宋体"/>
      <charset val="134"/>
      <scheme val="minor"/>
    </font>
    <font>
      <sz val="11"/>
      <color theme="1"/>
      <name val="宋体"/>
      <charset val="0"/>
      <scheme val="minor"/>
    </font>
    <font>
      <i/>
      <sz val="11"/>
      <color rgb="FF7F7F7F"/>
      <name val="宋体"/>
      <charset val="0"/>
      <scheme val="minor"/>
    </font>
    <font>
      <u/>
      <sz val="11"/>
      <color rgb="FF800080"/>
      <name val="宋体"/>
      <charset val="0"/>
      <scheme val="minor"/>
    </font>
    <font>
      <sz val="11"/>
      <name val="Calibri"/>
      <charset val="0"/>
    </font>
    <font>
      <sz val="11"/>
      <color theme="0"/>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sz val="11"/>
      <color rgb="FF9C0006"/>
      <name val="宋体"/>
      <charset val="0"/>
      <scheme val="minor"/>
    </font>
    <font>
      <u/>
      <sz val="11"/>
      <color rgb="FF0000FF"/>
      <name val="宋体"/>
      <charset val="0"/>
      <scheme val="minor"/>
    </font>
    <font>
      <sz val="11"/>
      <color indexed="8"/>
      <name val="宋体"/>
      <charset val="134"/>
    </font>
    <font>
      <sz val="12"/>
      <name val="宋体"/>
      <charset val="134"/>
    </font>
    <font>
      <b/>
      <sz val="11"/>
      <color rgb="FFFA7D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sz val="11"/>
      <color indexed="8"/>
      <name val="Tahoma"/>
      <charset val="134"/>
    </font>
    <font>
      <sz val="9"/>
      <name val="宋体"/>
      <charset val="134"/>
    </font>
    <font>
      <sz val="11"/>
      <color theme="1"/>
      <name val="Tahoma"/>
      <charset val="134"/>
    </font>
    <font>
      <sz val="10"/>
      <name val="Times New Roman"/>
      <charset val="0"/>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599993896298105"/>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8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9" fillId="9" borderId="11" applyNumberFormat="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23" fillId="15"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5" applyNumberFormat="0" applyFont="0" applyAlignment="0" applyProtection="0">
      <alignment vertical="center"/>
    </xf>
    <xf numFmtId="0" fontId="26" fillId="0" borderId="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0">
      <alignment vertical="center"/>
    </xf>
    <xf numFmtId="0" fontId="11" fillId="0" borderId="0" applyNumberFormat="0" applyFill="0" applyBorder="0" applyAlignment="0" applyProtection="0">
      <alignment vertical="center"/>
    </xf>
    <xf numFmtId="0" fontId="25" fillId="0" borderId="0">
      <alignment vertical="center"/>
    </xf>
    <xf numFmtId="0" fontId="13" fillId="0" borderId="0" applyNumberFormat="0" applyFill="0" applyBorder="0" applyAlignment="0" applyProtection="0">
      <alignment vertical="center"/>
    </xf>
    <xf numFmtId="0" fontId="28" fillId="0" borderId="8" applyNumberFormat="0" applyFill="0" applyAlignment="0" applyProtection="0">
      <alignment vertical="center"/>
    </xf>
    <xf numFmtId="0" fontId="10" fillId="0" borderId="8" applyNumberFormat="0" applyFill="0" applyAlignment="0" applyProtection="0">
      <alignment vertical="center"/>
    </xf>
    <xf numFmtId="0" fontId="16" fillId="26" borderId="0" applyNumberFormat="0" applyBorder="0" applyAlignment="0" applyProtection="0">
      <alignment vertical="center"/>
    </xf>
    <xf numFmtId="0" fontId="21" fillId="0" borderId="14" applyNumberFormat="0" applyFill="0" applyAlignment="0" applyProtection="0">
      <alignment vertical="center"/>
    </xf>
    <xf numFmtId="0" fontId="16" fillId="20" borderId="0" applyNumberFormat="0" applyBorder="0" applyAlignment="0" applyProtection="0">
      <alignment vertical="center"/>
    </xf>
    <xf numFmtId="0" fontId="20" fillId="12" borderId="12" applyNumberFormat="0" applyAlignment="0" applyProtection="0">
      <alignment vertical="center"/>
    </xf>
    <xf numFmtId="0" fontId="27" fillId="12" borderId="11" applyNumberFormat="0" applyAlignment="0" applyProtection="0">
      <alignment vertical="center"/>
    </xf>
    <xf numFmtId="0" fontId="17" fillId="8" borderId="9" applyNumberFormat="0" applyAlignment="0" applyProtection="0">
      <alignment vertical="center"/>
    </xf>
    <xf numFmtId="0" fontId="12" fillId="27" borderId="0" applyNumberFormat="0" applyBorder="0" applyAlignment="0" applyProtection="0">
      <alignment vertical="center"/>
    </xf>
    <xf numFmtId="0" fontId="16" fillId="22" borderId="0" applyNumberFormat="0" applyBorder="0" applyAlignment="0" applyProtection="0">
      <alignment vertical="center"/>
    </xf>
    <xf numFmtId="0" fontId="22" fillId="0" borderId="13" applyNumberFormat="0" applyFill="0" applyAlignment="0" applyProtection="0">
      <alignment vertical="center"/>
    </xf>
    <xf numFmtId="0" fontId="26" fillId="0" borderId="0">
      <alignment vertical="center"/>
    </xf>
    <xf numFmtId="0" fontId="18" fillId="0" borderId="10" applyNumberFormat="0" applyFill="0" applyAlignment="0" applyProtection="0">
      <alignment vertical="center"/>
    </xf>
    <xf numFmtId="0" fontId="30" fillId="30" borderId="0" applyNumberFormat="0" applyBorder="0" applyAlignment="0" applyProtection="0">
      <alignment vertical="center"/>
    </xf>
    <xf numFmtId="0" fontId="0" fillId="0" borderId="0">
      <alignment vertical="center"/>
    </xf>
    <xf numFmtId="0" fontId="0" fillId="0" borderId="0">
      <alignment vertical="center"/>
    </xf>
    <xf numFmtId="0" fontId="29" fillId="25" borderId="0" applyNumberFormat="0" applyBorder="0" applyAlignment="0" applyProtection="0">
      <alignment vertical="center"/>
    </xf>
    <xf numFmtId="0" fontId="12" fillId="24" borderId="0" applyNumberFormat="0" applyBorder="0" applyAlignment="0" applyProtection="0">
      <alignment vertical="center"/>
    </xf>
    <xf numFmtId="0" fontId="16" fillId="29" borderId="0" applyNumberFormat="0" applyBorder="0" applyAlignment="0" applyProtection="0">
      <alignment vertical="center"/>
    </xf>
    <xf numFmtId="0" fontId="12" fillId="4"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6" fillId="16"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6" fillId="19" borderId="0" applyNumberFormat="0" applyBorder="0" applyAlignment="0" applyProtection="0">
      <alignment vertical="center"/>
    </xf>
    <xf numFmtId="0" fontId="26" fillId="0" borderId="0">
      <alignment vertical="center"/>
    </xf>
    <xf numFmtId="0" fontId="12" fillId="32" borderId="0" applyNumberFormat="0" applyBorder="0" applyAlignment="0" applyProtection="0">
      <alignment vertical="center"/>
    </xf>
    <xf numFmtId="0" fontId="16" fillId="31" borderId="0" applyNumberFormat="0" applyBorder="0" applyAlignment="0" applyProtection="0">
      <alignment vertical="center"/>
    </xf>
    <xf numFmtId="0" fontId="16" fillId="6" borderId="0" applyNumberFormat="0" applyBorder="0" applyAlignment="0" applyProtection="0">
      <alignment vertical="center"/>
    </xf>
    <xf numFmtId="0" fontId="12" fillId="2" borderId="0" applyNumberFormat="0" applyBorder="0" applyAlignment="0" applyProtection="0">
      <alignment vertical="center"/>
    </xf>
    <xf numFmtId="0" fontId="16" fillId="28" borderId="0" applyNumberFormat="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5" fillId="0" borderId="0">
      <alignment vertical="center"/>
    </xf>
    <xf numFmtId="0" fontId="0" fillId="0" borderId="0"/>
    <xf numFmtId="0" fontId="31" fillId="0" borderId="0">
      <alignment vertical="center"/>
    </xf>
    <xf numFmtId="0" fontId="26" fillId="0" borderId="0">
      <alignment vertical="center"/>
    </xf>
    <xf numFmtId="0" fontId="32" fillId="0" borderId="0">
      <alignment vertical="center"/>
    </xf>
    <xf numFmtId="0" fontId="31" fillId="0" borderId="0">
      <alignment vertical="center"/>
    </xf>
    <xf numFmtId="0" fontId="26" fillId="0" borderId="0"/>
    <xf numFmtId="0" fontId="0" fillId="0" borderId="0">
      <alignment vertical="center"/>
    </xf>
    <xf numFmtId="0" fontId="0" fillId="0" borderId="0">
      <alignment vertical="center"/>
    </xf>
    <xf numFmtId="0" fontId="26" fillId="0" borderId="0"/>
    <xf numFmtId="0" fontId="26" fillId="0" borderId="0"/>
    <xf numFmtId="0" fontId="32" fillId="0" borderId="0">
      <alignment vertical="center"/>
    </xf>
    <xf numFmtId="0" fontId="26" fillId="0" borderId="0"/>
    <xf numFmtId="0" fontId="26" fillId="0" borderId="0">
      <alignment vertical="center"/>
    </xf>
    <xf numFmtId="0" fontId="0" fillId="0" borderId="0">
      <alignment vertical="center"/>
    </xf>
    <xf numFmtId="0" fontId="26" fillId="0" borderId="0">
      <alignment vertical="center"/>
    </xf>
    <xf numFmtId="0" fontId="15" fillId="0" borderId="0"/>
    <xf numFmtId="0" fontId="0" fillId="0" borderId="0">
      <alignment vertical="center"/>
    </xf>
    <xf numFmtId="0" fontId="33" fillId="0" borderId="0"/>
    <xf numFmtId="0" fontId="26" fillId="0" borderId="0">
      <alignment vertical="center"/>
    </xf>
  </cellStyleXfs>
  <cellXfs count="57">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alignment vertical="center"/>
    </xf>
    <xf numFmtId="14" fontId="1" fillId="0" borderId="0" xfId="0" applyNumberFormat="1" applyFont="1"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59" applyNumberFormat="1" applyFont="1" applyFill="1" applyBorder="1" applyAlignment="1">
      <alignment horizontal="center" vertical="center" wrapText="1"/>
    </xf>
    <xf numFmtId="49" fontId="4" fillId="0" borderId="2" xfId="59"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3" fillId="0" borderId="2" xfId="34"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2" xfId="59" applyNumberFormat="1" applyFont="1" applyFill="1" applyBorder="1" applyAlignment="1">
      <alignment horizontal="center" vertical="center" wrapText="1"/>
    </xf>
    <xf numFmtId="49" fontId="3" fillId="0" borderId="2" xfId="34" applyNumberFormat="1" applyFont="1" applyFill="1" applyBorder="1" applyAlignment="1">
      <alignment horizontal="center" vertical="center" wrapText="1"/>
    </xf>
    <xf numFmtId="0" fontId="1" fillId="0" borderId="2" xfId="34" applyNumberFormat="1" applyFont="1" applyFill="1" applyBorder="1" applyAlignment="1">
      <alignment horizontal="center" vertical="center" wrapText="1"/>
    </xf>
    <xf numFmtId="14" fontId="1" fillId="0" borderId="2" xfId="34"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3" fillId="0" borderId="3" xfId="59" applyNumberFormat="1" applyFont="1" applyFill="1" applyBorder="1" applyAlignment="1">
      <alignment horizontal="center" vertical="center" wrapText="1"/>
    </xf>
    <xf numFmtId="49" fontId="3" fillId="0" borderId="4" xfId="59" applyNumberFormat="1" applyFont="1" applyFill="1" applyBorder="1" applyAlignment="1">
      <alignment horizontal="center" vertical="center" wrapText="1"/>
    </xf>
    <xf numFmtId="0" fontId="1" fillId="0" borderId="3" xfId="34" applyNumberFormat="1" applyFont="1" applyFill="1" applyBorder="1" applyAlignment="1">
      <alignment horizontal="center" vertical="center" wrapText="1"/>
    </xf>
    <xf numFmtId="0" fontId="1" fillId="0" borderId="4" xfId="34"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 fillId="0" borderId="2" xfId="34" applyNumberFormat="1" applyFont="1" applyFill="1" applyBorder="1" applyAlignment="1">
      <alignment horizontal="center" vertical="center" wrapText="1"/>
    </xf>
    <xf numFmtId="49" fontId="2" fillId="0" borderId="2" xfId="34" applyNumberFormat="1" applyFont="1" applyFill="1" applyBorder="1" applyAlignment="1">
      <alignment horizontal="center" vertical="center" wrapText="1"/>
    </xf>
    <xf numFmtId="49" fontId="3" fillId="0" borderId="5" xfId="34" applyNumberFormat="1" applyFont="1" applyFill="1" applyBorder="1" applyAlignment="1">
      <alignment horizontal="center" vertical="center" wrapText="1"/>
    </xf>
    <xf numFmtId="49" fontId="3" fillId="0" borderId="6" xfId="34" applyNumberFormat="1" applyFont="1" applyFill="1" applyBorder="1" applyAlignment="1">
      <alignment horizontal="center" vertical="center" wrapText="1"/>
    </xf>
    <xf numFmtId="49" fontId="3" fillId="0" borderId="2" xfId="66" applyNumberFormat="1" applyFont="1" applyFill="1" applyBorder="1" applyAlignment="1">
      <alignment horizontal="center" vertical="center" wrapText="1"/>
    </xf>
    <xf numFmtId="49" fontId="4" fillId="0" borderId="2" xfId="66" applyNumberFormat="1" applyFont="1" applyFill="1" applyBorder="1" applyAlignment="1">
      <alignment horizontal="center" vertical="center" wrapText="1"/>
    </xf>
    <xf numFmtId="49" fontId="4" fillId="0" borderId="2" xfId="34"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3" fillId="0" borderId="2" xfId="34"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4" fillId="0" borderId="2" xfId="62"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4" fillId="0" borderId="3" xfId="59" applyNumberFormat="1" applyFont="1" applyFill="1" applyBorder="1" applyAlignment="1">
      <alignment horizontal="center" vertical="center" wrapText="1"/>
    </xf>
    <xf numFmtId="49" fontId="4" fillId="0" borderId="4" xfId="59"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4" fillId="0" borderId="7" xfId="59" applyNumberFormat="1" applyFont="1" applyFill="1" applyBorder="1" applyAlignment="1">
      <alignment horizontal="center" vertical="center" wrapText="1"/>
    </xf>
    <xf numFmtId="49" fontId="3" fillId="0" borderId="7" xfId="59" applyNumberFormat="1" applyFont="1" applyFill="1" applyBorder="1" applyAlignment="1">
      <alignment horizontal="center" vertical="center" wrapText="1"/>
    </xf>
  </cellXfs>
  <cellStyles count="81">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_ 承检机构X2016年1月合格_2" xfId="19"/>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20150127-2月公布表格（汇总）" xfId="34"/>
    <cellStyle name="汇总" xfId="35" builtinId="25"/>
    <cellStyle name="好" xfId="36" builtinId="26"/>
    <cellStyle name="常规 16" xfId="37"/>
    <cellStyle name="常规 108 2"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11" xfId="58"/>
    <cellStyle name="常规 2" xfId="59"/>
    <cellStyle name="常规 3" xfId="60"/>
    <cellStyle name="常规 3 3 2" xfId="61"/>
    <cellStyle name="常规 4" xfId="62"/>
    <cellStyle name="常规_Sheet1" xfId="63"/>
    <cellStyle name="常规_ 承检机构X2016年X月不合格_6" xfId="64"/>
    <cellStyle name="常规_Sheet1_3" xfId="65"/>
    <cellStyle name="常规 5" xfId="66"/>
    <cellStyle name="常规 4 3" xfId="67"/>
    <cellStyle name="常规 2 5" xfId="68"/>
    <cellStyle name="常规 14" xfId="69"/>
    <cellStyle name="常规_日常食品、农产品、寿司" xfId="70"/>
    <cellStyle name="常规_农产品" xfId="71"/>
    <cellStyle name="常规_Sheet1_10" xfId="72"/>
    <cellStyle name="常规_总表" xfId="73"/>
    <cellStyle name="常规 2 3" xfId="74"/>
    <cellStyle name="常规 17" xfId="75"/>
    <cellStyle name="常规_20150127-2月公布表格（汇总） 2" xfId="76"/>
    <cellStyle name="常规 43" xfId="77"/>
    <cellStyle name="常规 18" xfId="78"/>
    <cellStyle name="常规 45" xfId="79"/>
    <cellStyle name="常规 2 4" xfId="80"/>
  </cellStyles>
  <dxfs count="1">
    <dxf>
      <fill>
        <patternFill patternType="solid">
          <bgColor rgb="FFFF9900"/>
        </patternFill>
      </fill>
    </dxf>
  </dxfs>
  <tableStyles count="0" defaultTableStyle="TableStyleMedium2"/>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0"/>
  <sheetViews>
    <sheetView tabSelected="1" zoomScale="85" zoomScaleNormal="85" workbookViewId="0">
      <selection activeCell="A3" sqref="A3"/>
    </sheetView>
  </sheetViews>
  <sheetFormatPr defaultColWidth="9" defaultRowHeight="12"/>
  <cols>
    <col min="1" max="1" width="4.66666666666667" style="2" customWidth="1"/>
    <col min="2" max="2" width="9.88333333333333" style="2" customWidth="1"/>
    <col min="3" max="3" width="8.33333333333333" style="2" customWidth="1"/>
    <col min="4" max="4" width="9" style="2" customWidth="1"/>
    <col min="5" max="5" width="18.4333333333333" style="4" customWidth="1"/>
    <col min="6" max="12" width="18.1166666666667" style="2" customWidth="1"/>
    <col min="13" max="14" width="15.6333333333333" style="2" customWidth="1"/>
    <col min="15" max="15" width="17.1916666666667" style="2" customWidth="1"/>
    <col min="16" max="16" width="10.6333333333333" style="2" customWidth="1"/>
    <col min="17" max="17" width="10.15" style="2" customWidth="1"/>
    <col min="18" max="18" width="11.7166666666667" style="2" customWidth="1"/>
    <col min="19" max="16384" width="9" style="2"/>
  </cols>
  <sheetData>
    <row r="1" spans="1:17">
      <c r="A1" s="5" t="s">
        <v>0</v>
      </c>
      <c r="B1" s="6"/>
      <c r="C1" s="6"/>
      <c r="D1" s="6"/>
      <c r="E1" s="7"/>
      <c r="F1" s="6"/>
      <c r="G1" s="6"/>
      <c r="H1" s="6"/>
      <c r="I1" s="6"/>
      <c r="J1" s="6"/>
      <c r="K1" s="6"/>
      <c r="L1" s="6"/>
      <c r="M1" s="6"/>
      <c r="N1" s="6"/>
      <c r="O1" s="6"/>
      <c r="P1" s="6"/>
      <c r="Q1" s="6"/>
    </row>
    <row r="2" s="1" customFormat="1" ht="24" spans="1:16381">
      <c r="A2" s="8" t="s">
        <v>1</v>
      </c>
      <c r="B2" s="8" t="s">
        <v>2</v>
      </c>
      <c r="C2" s="8" t="s">
        <v>3</v>
      </c>
      <c r="D2" s="8" t="s">
        <v>4</v>
      </c>
      <c r="E2" s="9" t="s">
        <v>5</v>
      </c>
      <c r="F2" s="8" t="s">
        <v>6</v>
      </c>
      <c r="G2" s="8" t="s">
        <v>7</v>
      </c>
      <c r="H2" s="10" t="s">
        <v>8</v>
      </c>
      <c r="I2" s="10" t="s">
        <v>9</v>
      </c>
      <c r="J2" s="36" t="s">
        <v>10</v>
      </c>
      <c r="K2" s="36" t="s">
        <v>11</v>
      </c>
      <c r="L2" s="36" t="s">
        <v>12</v>
      </c>
      <c r="M2" s="8" t="s">
        <v>13</v>
      </c>
      <c r="N2" s="8" t="s">
        <v>14</v>
      </c>
      <c r="O2" s="8" t="s">
        <v>15</v>
      </c>
      <c r="P2" s="8" t="s">
        <v>16</v>
      </c>
      <c r="Q2" s="8" t="s">
        <v>17</v>
      </c>
      <c r="R2" s="8" t="s">
        <v>18</v>
      </c>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row>
    <row r="3" s="2" customFormat="1" ht="36" spans="1:18">
      <c r="A3" s="11">
        <f>COUNT($A$1:A2)+1</f>
        <v>1</v>
      </c>
      <c r="B3" s="12" t="s">
        <v>19</v>
      </c>
      <c r="C3" s="12" t="s">
        <v>20</v>
      </c>
      <c r="D3" s="12" t="s">
        <v>21</v>
      </c>
      <c r="E3" s="12" t="s">
        <v>22</v>
      </c>
      <c r="F3" s="12" t="s">
        <v>23</v>
      </c>
      <c r="G3" s="12" t="s">
        <v>24</v>
      </c>
      <c r="H3" s="12" t="s">
        <v>23</v>
      </c>
      <c r="I3" s="12" t="s">
        <v>25</v>
      </c>
      <c r="J3" s="12" t="s">
        <v>26</v>
      </c>
      <c r="K3" s="12" t="s">
        <v>27</v>
      </c>
      <c r="L3" s="12" t="s">
        <v>28</v>
      </c>
      <c r="M3" s="37" t="s">
        <v>29</v>
      </c>
      <c r="N3" s="38" t="s">
        <v>30</v>
      </c>
      <c r="O3" s="38" t="s">
        <v>31</v>
      </c>
      <c r="P3" s="19" t="s">
        <v>32</v>
      </c>
      <c r="Q3" s="12" t="s">
        <v>33</v>
      </c>
      <c r="R3" s="11"/>
    </row>
    <row r="4" s="2" customFormat="1" ht="60" spans="1:18">
      <c r="A4" s="11">
        <f>COUNT($A$1:A3)+1</f>
        <v>2</v>
      </c>
      <c r="B4" s="13" t="s">
        <v>34</v>
      </c>
      <c r="C4" s="13" t="s">
        <v>28</v>
      </c>
      <c r="D4" s="13" t="s">
        <v>28</v>
      </c>
      <c r="E4" s="13" t="s">
        <v>28</v>
      </c>
      <c r="F4" s="13" t="s">
        <v>35</v>
      </c>
      <c r="G4" s="13" t="s">
        <v>36</v>
      </c>
      <c r="H4" s="13" t="s">
        <v>28</v>
      </c>
      <c r="I4" s="12" t="s">
        <v>28</v>
      </c>
      <c r="J4" s="13" t="s">
        <v>37</v>
      </c>
      <c r="K4" s="13" t="s">
        <v>38</v>
      </c>
      <c r="L4" s="13" t="s">
        <v>39</v>
      </c>
      <c r="M4" s="39" t="s">
        <v>40</v>
      </c>
      <c r="N4" s="40" t="s">
        <v>41</v>
      </c>
      <c r="O4" s="40" t="s">
        <v>42</v>
      </c>
      <c r="P4" s="41" t="s">
        <v>43</v>
      </c>
      <c r="Q4" s="49" t="s">
        <v>44</v>
      </c>
      <c r="R4" s="11"/>
    </row>
    <row r="5" ht="72" spans="1:18">
      <c r="A5" s="11">
        <f>COUNT($A$1:A4)+1</f>
        <v>3</v>
      </c>
      <c r="B5" s="14" t="s">
        <v>45</v>
      </c>
      <c r="C5" s="14" t="s">
        <v>46</v>
      </c>
      <c r="D5" s="11" t="s">
        <v>47</v>
      </c>
      <c r="E5" s="15">
        <v>45049</v>
      </c>
      <c r="F5" s="11" t="s">
        <v>48</v>
      </c>
      <c r="G5" s="11" t="s">
        <v>49</v>
      </c>
      <c r="H5" s="11" t="s">
        <v>50</v>
      </c>
      <c r="I5" s="11" t="s">
        <v>51</v>
      </c>
      <c r="J5" s="11" t="s">
        <v>28</v>
      </c>
      <c r="K5" s="11" t="s">
        <v>28</v>
      </c>
      <c r="L5" s="11" t="s">
        <v>28</v>
      </c>
      <c r="M5" s="14" t="s">
        <v>52</v>
      </c>
      <c r="N5" s="14" t="s">
        <v>53</v>
      </c>
      <c r="O5" s="14" t="s">
        <v>54</v>
      </c>
      <c r="P5" s="14" t="s">
        <v>55</v>
      </c>
      <c r="Q5" s="11" t="s">
        <v>56</v>
      </c>
      <c r="R5" s="11"/>
    </row>
    <row r="6" s="2" customFormat="1" ht="36" spans="1:18">
      <c r="A6" s="11">
        <f>COUNT($A$1:A5)+1</f>
        <v>4</v>
      </c>
      <c r="B6" s="16" t="s">
        <v>57</v>
      </c>
      <c r="C6" s="16" t="s">
        <v>28</v>
      </c>
      <c r="D6" s="16" t="s">
        <v>58</v>
      </c>
      <c r="E6" s="13" t="s">
        <v>28</v>
      </c>
      <c r="F6" s="16" t="s">
        <v>59</v>
      </c>
      <c r="G6" s="16" t="s">
        <v>60</v>
      </c>
      <c r="H6" s="16" t="s">
        <v>28</v>
      </c>
      <c r="I6" s="16" t="s">
        <v>28</v>
      </c>
      <c r="J6" s="16" t="s">
        <v>61</v>
      </c>
      <c r="K6" s="16" t="s">
        <v>62</v>
      </c>
      <c r="L6" s="16" t="s">
        <v>39</v>
      </c>
      <c r="M6" s="16" t="s">
        <v>63</v>
      </c>
      <c r="N6" s="16" t="s">
        <v>64</v>
      </c>
      <c r="O6" s="16" t="s">
        <v>65</v>
      </c>
      <c r="P6" s="42" t="s">
        <v>55</v>
      </c>
      <c r="Q6" s="16" t="s">
        <v>44</v>
      </c>
      <c r="R6" s="14"/>
    </row>
    <row r="7" s="2" customFormat="1" ht="48" spans="1:18">
      <c r="A7" s="11">
        <f>COUNT($A$1:A6)+1</f>
        <v>5</v>
      </c>
      <c r="B7" s="17" t="s">
        <v>66</v>
      </c>
      <c r="C7" s="17" t="s">
        <v>67</v>
      </c>
      <c r="D7" s="17" t="s">
        <v>68</v>
      </c>
      <c r="E7" s="18">
        <v>45089</v>
      </c>
      <c r="F7" s="17" t="s">
        <v>69</v>
      </c>
      <c r="G7" s="17" t="s">
        <v>70</v>
      </c>
      <c r="H7" s="17" t="s">
        <v>71</v>
      </c>
      <c r="I7" s="17" t="s">
        <v>72</v>
      </c>
      <c r="J7" s="17" t="s">
        <v>73</v>
      </c>
      <c r="K7" s="17" t="s">
        <v>74</v>
      </c>
      <c r="L7" s="43" t="s">
        <v>75</v>
      </c>
      <c r="M7" s="17" t="s">
        <v>76</v>
      </c>
      <c r="N7" s="17" t="s">
        <v>77</v>
      </c>
      <c r="O7" s="17" t="s">
        <v>78</v>
      </c>
      <c r="P7" s="17" t="s">
        <v>79</v>
      </c>
      <c r="Q7" s="17" t="s">
        <v>80</v>
      </c>
      <c r="R7" s="50"/>
    </row>
    <row r="8" s="2" customFormat="1" ht="36" spans="1:18">
      <c r="A8" s="11">
        <f>COUNT($A$1:A7)+1</f>
        <v>6</v>
      </c>
      <c r="B8" s="19" t="s">
        <v>81</v>
      </c>
      <c r="C8" s="19" t="s">
        <v>28</v>
      </c>
      <c r="D8" s="19" t="s">
        <v>28</v>
      </c>
      <c r="E8" s="13" t="s">
        <v>28</v>
      </c>
      <c r="F8" s="19" t="s">
        <v>82</v>
      </c>
      <c r="G8" s="19" t="s">
        <v>83</v>
      </c>
      <c r="H8" s="19" t="s">
        <v>28</v>
      </c>
      <c r="I8" s="19" t="s">
        <v>28</v>
      </c>
      <c r="J8" s="19" t="s">
        <v>28</v>
      </c>
      <c r="K8" s="19" t="s">
        <v>28</v>
      </c>
      <c r="L8" s="19" t="s">
        <v>28</v>
      </c>
      <c r="M8" s="19" t="s">
        <v>84</v>
      </c>
      <c r="N8" s="19" t="s">
        <v>85</v>
      </c>
      <c r="O8" s="19" t="s">
        <v>86</v>
      </c>
      <c r="P8" s="35" t="s">
        <v>87</v>
      </c>
      <c r="Q8" s="19" t="s">
        <v>44</v>
      </c>
      <c r="R8" s="50"/>
    </row>
    <row r="9" s="2" customFormat="1" ht="72" spans="1:18">
      <c r="A9" s="11">
        <f>COUNT($A$1:A8)+1</f>
        <v>7</v>
      </c>
      <c r="B9" s="11" t="s">
        <v>88</v>
      </c>
      <c r="C9" s="11" t="s">
        <v>89</v>
      </c>
      <c r="D9" s="11" t="s">
        <v>90</v>
      </c>
      <c r="E9" s="20">
        <v>44732</v>
      </c>
      <c r="F9" s="11" t="s">
        <v>91</v>
      </c>
      <c r="G9" s="11" t="s">
        <v>92</v>
      </c>
      <c r="H9" s="11" t="s">
        <v>93</v>
      </c>
      <c r="I9" s="11" t="s">
        <v>94</v>
      </c>
      <c r="J9" s="11" t="s">
        <v>28</v>
      </c>
      <c r="K9" s="11" t="s">
        <v>28</v>
      </c>
      <c r="L9" s="11" t="s">
        <v>28</v>
      </c>
      <c r="M9" s="19" t="s">
        <v>95</v>
      </c>
      <c r="N9" s="19" t="s">
        <v>96</v>
      </c>
      <c r="O9" s="19" t="s">
        <v>97</v>
      </c>
      <c r="P9" s="35" t="s">
        <v>87</v>
      </c>
      <c r="Q9" s="11" t="s">
        <v>98</v>
      </c>
      <c r="R9" s="30"/>
    </row>
    <row r="10" s="2" customFormat="1" ht="36" spans="1:18">
      <c r="A10" s="11">
        <f>COUNT($A$1:A9)+1</f>
        <v>8</v>
      </c>
      <c r="B10" s="16" t="s">
        <v>99</v>
      </c>
      <c r="C10" s="16" t="s">
        <v>28</v>
      </c>
      <c r="D10" s="16" t="s">
        <v>28</v>
      </c>
      <c r="E10" s="13" t="s">
        <v>28</v>
      </c>
      <c r="F10" s="16" t="s">
        <v>100</v>
      </c>
      <c r="G10" s="16" t="s">
        <v>101</v>
      </c>
      <c r="H10" s="16" t="s">
        <v>28</v>
      </c>
      <c r="I10" s="16" t="s">
        <v>28</v>
      </c>
      <c r="J10" s="16" t="s">
        <v>28</v>
      </c>
      <c r="K10" s="16" t="s">
        <v>28</v>
      </c>
      <c r="L10" s="16" t="s">
        <v>28</v>
      </c>
      <c r="M10" s="16" t="s">
        <v>40</v>
      </c>
      <c r="N10" s="42" t="s">
        <v>102</v>
      </c>
      <c r="O10" s="42" t="s">
        <v>103</v>
      </c>
      <c r="P10" s="16" t="s">
        <v>104</v>
      </c>
      <c r="Q10" s="16" t="s">
        <v>44</v>
      </c>
      <c r="R10" s="21"/>
    </row>
    <row r="11" s="2" customFormat="1" ht="36" spans="1:18">
      <c r="A11" s="11">
        <f>COUNT($A$1:A10)+1</f>
        <v>9</v>
      </c>
      <c r="B11" s="14" t="s">
        <v>105</v>
      </c>
      <c r="C11" s="14" t="s">
        <v>106</v>
      </c>
      <c r="D11" s="14" t="s">
        <v>107</v>
      </c>
      <c r="E11" s="15">
        <v>44935</v>
      </c>
      <c r="F11" s="14" t="s">
        <v>108</v>
      </c>
      <c r="G11" s="14" t="s">
        <v>109</v>
      </c>
      <c r="H11" s="14" t="s">
        <v>108</v>
      </c>
      <c r="I11" s="14" t="s">
        <v>109</v>
      </c>
      <c r="J11" s="14" t="s">
        <v>28</v>
      </c>
      <c r="K11" s="14" t="s">
        <v>28</v>
      </c>
      <c r="L11" s="14" t="s">
        <v>28</v>
      </c>
      <c r="M11" s="11" t="s">
        <v>110</v>
      </c>
      <c r="N11" s="14" t="s">
        <v>30</v>
      </c>
      <c r="O11" s="14" t="s">
        <v>111</v>
      </c>
      <c r="P11" s="14" t="s">
        <v>112</v>
      </c>
      <c r="Q11" s="14" t="s">
        <v>113</v>
      </c>
      <c r="R11" s="11"/>
    </row>
    <row r="12" spans="1:18">
      <c r="A12" s="21">
        <f>COUNT($A$1:A11)+1</f>
        <v>10</v>
      </c>
      <c r="B12" s="17" t="s">
        <v>114</v>
      </c>
      <c r="C12" s="17" t="s">
        <v>28</v>
      </c>
      <c r="D12" s="17" t="s">
        <v>115</v>
      </c>
      <c r="E12" s="17" t="s">
        <v>28</v>
      </c>
      <c r="F12" s="17" t="s">
        <v>116</v>
      </c>
      <c r="G12" s="17" t="s">
        <v>117</v>
      </c>
      <c r="H12" s="17" t="s">
        <v>28</v>
      </c>
      <c r="I12" s="17" t="s">
        <v>28</v>
      </c>
      <c r="J12" s="17" t="s">
        <v>118</v>
      </c>
      <c r="K12" s="17" t="s">
        <v>28</v>
      </c>
      <c r="L12" s="17" t="s">
        <v>39</v>
      </c>
      <c r="M12" s="17" t="s">
        <v>119</v>
      </c>
      <c r="N12" s="17" t="s">
        <v>120</v>
      </c>
      <c r="O12" s="17" t="s">
        <v>121</v>
      </c>
      <c r="P12" s="17" t="s">
        <v>79</v>
      </c>
      <c r="Q12" s="17" t="s">
        <v>44</v>
      </c>
      <c r="R12" s="51"/>
    </row>
    <row r="13" spans="1:18">
      <c r="A13" s="22"/>
      <c r="B13" s="17"/>
      <c r="C13" s="17"/>
      <c r="D13" s="17"/>
      <c r="E13" s="17"/>
      <c r="F13" s="17"/>
      <c r="G13" s="17"/>
      <c r="H13" s="17"/>
      <c r="I13" s="17"/>
      <c r="J13" s="17"/>
      <c r="K13" s="17"/>
      <c r="L13" s="17"/>
      <c r="M13" s="17" t="s">
        <v>122</v>
      </c>
      <c r="N13" s="17" t="s">
        <v>120</v>
      </c>
      <c r="O13" s="17" t="s">
        <v>123</v>
      </c>
      <c r="P13" s="17"/>
      <c r="Q13" s="17"/>
      <c r="R13" s="52"/>
    </row>
    <row r="14" s="3" customFormat="1" ht="48" spans="1:16381">
      <c r="A14" s="11">
        <f>COUNT($A$1:A13)+1</f>
        <v>11</v>
      </c>
      <c r="B14" s="14" t="s">
        <v>124</v>
      </c>
      <c r="C14" s="14" t="s">
        <v>125</v>
      </c>
      <c r="D14" s="14" t="s">
        <v>126</v>
      </c>
      <c r="E14" s="15">
        <v>44866</v>
      </c>
      <c r="F14" s="14" t="s">
        <v>127</v>
      </c>
      <c r="G14" s="14" t="s">
        <v>128</v>
      </c>
      <c r="H14" s="14" t="s">
        <v>129</v>
      </c>
      <c r="I14" s="14" t="s">
        <v>130</v>
      </c>
      <c r="J14" s="14" t="s">
        <v>131</v>
      </c>
      <c r="K14" s="14" t="s">
        <v>132</v>
      </c>
      <c r="L14" s="14" t="s">
        <v>75</v>
      </c>
      <c r="M14" s="11" t="s">
        <v>133</v>
      </c>
      <c r="N14" s="14" t="s">
        <v>30</v>
      </c>
      <c r="O14" s="14" t="s">
        <v>134</v>
      </c>
      <c r="P14" s="14" t="s">
        <v>104</v>
      </c>
      <c r="Q14" s="14" t="s">
        <v>135</v>
      </c>
      <c r="R14" s="1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row>
    <row r="15" s="2" customFormat="1" ht="48" spans="1:18">
      <c r="A15" s="11">
        <f>COUNT($A$1:A14)+1</f>
        <v>12</v>
      </c>
      <c r="B15" s="17" t="s">
        <v>136</v>
      </c>
      <c r="C15" s="17" t="s">
        <v>137</v>
      </c>
      <c r="D15" s="17" t="s">
        <v>138</v>
      </c>
      <c r="E15" s="18">
        <v>44959</v>
      </c>
      <c r="F15" s="17" t="s">
        <v>139</v>
      </c>
      <c r="G15" s="17" t="s">
        <v>140</v>
      </c>
      <c r="H15" s="17" t="s">
        <v>141</v>
      </c>
      <c r="I15" s="17" t="s">
        <v>142</v>
      </c>
      <c r="J15" s="17" t="s">
        <v>28</v>
      </c>
      <c r="K15" s="17" t="s">
        <v>28</v>
      </c>
      <c r="L15" s="17" t="s">
        <v>28</v>
      </c>
      <c r="M15" s="17" t="s">
        <v>143</v>
      </c>
      <c r="N15" s="17" t="s">
        <v>144</v>
      </c>
      <c r="O15" s="17" t="s">
        <v>145</v>
      </c>
      <c r="P15" s="43" t="s">
        <v>79</v>
      </c>
      <c r="Q15" s="17" t="s">
        <v>146</v>
      </c>
      <c r="R15" s="11"/>
    </row>
    <row r="16" s="2" customFormat="1" ht="36" spans="1:18">
      <c r="A16" s="11">
        <f>COUNT($A$1:A15)+1</f>
        <v>13</v>
      </c>
      <c r="B16" s="11" t="s">
        <v>147</v>
      </c>
      <c r="C16" s="11" t="s">
        <v>28</v>
      </c>
      <c r="D16" s="11" t="s">
        <v>115</v>
      </c>
      <c r="E16" s="13" t="s">
        <v>28</v>
      </c>
      <c r="F16" s="11" t="s">
        <v>148</v>
      </c>
      <c r="G16" s="11" t="s">
        <v>149</v>
      </c>
      <c r="H16" s="11" t="s">
        <v>28</v>
      </c>
      <c r="I16" s="11" t="s">
        <v>28</v>
      </c>
      <c r="J16" s="11" t="s">
        <v>150</v>
      </c>
      <c r="K16" s="11" t="s">
        <v>151</v>
      </c>
      <c r="L16" s="11" t="s">
        <v>39</v>
      </c>
      <c r="M16" s="11" t="s">
        <v>63</v>
      </c>
      <c r="N16" s="11" t="s">
        <v>152</v>
      </c>
      <c r="O16" s="14" t="s">
        <v>153</v>
      </c>
      <c r="P16" s="11" t="s">
        <v>104</v>
      </c>
      <c r="Q16" s="11" t="s">
        <v>44</v>
      </c>
      <c r="R16" s="11"/>
    </row>
    <row r="17" s="2" customFormat="1" ht="36" spans="1:18">
      <c r="A17" s="11">
        <f>COUNT($A$1:A16)+1</f>
        <v>14</v>
      </c>
      <c r="B17" s="12" t="s">
        <v>154</v>
      </c>
      <c r="C17" s="12" t="s">
        <v>28</v>
      </c>
      <c r="D17" s="12" t="s">
        <v>28</v>
      </c>
      <c r="E17" s="13" t="s">
        <v>28</v>
      </c>
      <c r="F17" s="23" t="s">
        <v>155</v>
      </c>
      <c r="G17" s="12" t="s">
        <v>156</v>
      </c>
      <c r="H17" s="12" t="s">
        <v>28</v>
      </c>
      <c r="I17" s="12" t="s">
        <v>28</v>
      </c>
      <c r="J17" s="12" t="s">
        <v>28</v>
      </c>
      <c r="K17" s="12" t="s">
        <v>28</v>
      </c>
      <c r="L17" s="12" t="s">
        <v>28</v>
      </c>
      <c r="M17" s="19" t="s">
        <v>157</v>
      </c>
      <c r="N17" s="19" t="s">
        <v>158</v>
      </c>
      <c r="O17" s="19" t="s">
        <v>159</v>
      </c>
      <c r="P17" s="19" t="s">
        <v>32</v>
      </c>
      <c r="Q17" s="12" t="s">
        <v>160</v>
      </c>
      <c r="R17" s="11"/>
    </row>
    <row r="18" s="2" customFormat="1" ht="48" spans="1:18">
      <c r="A18" s="11">
        <f>COUNT($A$1:A17)+1</f>
        <v>15</v>
      </c>
      <c r="B18" s="17" t="s">
        <v>161</v>
      </c>
      <c r="C18" s="17" t="s">
        <v>28</v>
      </c>
      <c r="D18" s="17" t="s">
        <v>162</v>
      </c>
      <c r="E18" s="18">
        <v>45089</v>
      </c>
      <c r="F18" s="17" t="s">
        <v>163</v>
      </c>
      <c r="G18" s="17" t="s">
        <v>164</v>
      </c>
      <c r="H18" s="17" t="s">
        <v>165</v>
      </c>
      <c r="I18" s="17" t="s">
        <v>166</v>
      </c>
      <c r="J18" s="17" t="s">
        <v>28</v>
      </c>
      <c r="K18" s="17" t="s">
        <v>28</v>
      </c>
      <c r="L18" s="17" t="s">
        <v>28</v>
      </c>
      <c r="M18" s="17" t="s">
        <v>76</v>
      </c>
      <c r="N18" s="17" t="s">
        <v>77</v>
      </c>
      <c r="O18" s="17" t="s">
        <v>167</v>
      </c>
      <c r="P18" s="17" t="s">
        <v>79</v>
      </c>
      <c r="Q18" s="17" t="s">
        <v>80</v>
      </c>
      <c r="R18" s="11"/>
    </row>
    <row r="19" s="2" customFormat="1" ht="48" spans="1:18">
      <c r="A19" s="11">
        <f>COUNT($A$1:A18)+1</f>
        <v>16</v>
      </c>
      <c r="B19" s="14" t="s">
        <v>168</v>
      </c>
      <c r="C19" s="14" t="s">
        <v>28</v>
      </c>
      <c r="D19" s="14" t="s">
        <v>28</v>
      </c>
      <c r="E19" s="13" t="s">
        <v>28</v>
      </c>
      <c r="F19" s="14" t="s">
        <v>169</v>
      </c>
      <c r="G19" s="14" t="s">
        <v>170</v>
      </c>
      <c r="H19" s="14" t="s">
        <v>28</v>
      </c>
      <c r="I19" s="14" t="s">
        <v>28</v>
      </c>
      <c r="J19" s="14" t="s">
        <v>171</v>
      </c>
      <c r="K19" s="14" t="s">
        <v>172</v>
      </c>
      <c r="L19" s="14" t="s">
        <v>39</v>
      </c>
      <c r="M19" s="11" t="s">
        <v>173</v>
      </c>
      <c r="N19" s="14" t="s">
        <v>174</v>
      </c>
      <c r="O19" s="14" t="s">
        <v>175</v>
      </c>
      <c r="P19" s="14" t="s">
        <v>104</v>
      </c>
      <c r="Q19" s="14" t="s">
        <v>44</v>
      </c>
      <c r="R19" s="11"/>
    </row>
    <row r="20" s="2" customFormat="1" ht="36" spans="1:18">
      <c r="A20" s="11">
        <f>COUNT($A$1:A19)+1</f>
        <v>17</v>
      </c>
      <c r="B20" s="19" t="s">
        <v>176</v>
      </c>
      <c r="C20" s="19" t="s">
        <v>177</v>
      </c>
      <c r="D20" s="19" t="s">
        <v>178</v>
      </c>
      <c r="E20" s="19" t="s">
        <v>179</v>
      </c>
      <c r="F20" s="24" t="s">
        <v>180</v>
      </c>
      <c r="G20" s="19" t="s">
        <v>181</v>
      </c>
      <c r="H20" s="19" t="s">
        <v>182</v>
      </c>
      <c r="I20" s="19" t="s">
        <v>183</v>
      </c>
      <c r="J20" s="19" t="s">
        <v>28</v>
      </c>
      <c r="K20" s="19" t="s">
        <v>28</v>
      </c>
      <c r="L20" s="19" t="s">
        <v>28</v>
      </c>
      <c r="M20" s="19" t="s">
        <v>184</v>
      </c>
      <c r="N20" s="19" t="s">
        <v>185</v>
      </c>
      <c r="O20" s="25" t="s">
        <v>186</v>
      </c>
      <c r="P20" s="14" t="s">
        <v>187</v>
      </c>
      <c r="Q20" s="19" t="s">
        <v>188</v>
      </c>
      <c r="R20" s="13"/>
    </row>
    <row r="21" s="2" customFormat="1" ht="60" spans="1:18">
      <c r="A21" s="11">
        <f>COUNT($A$1:A20)+1</f>
        <v>18</v>
      </c>
      <c r="B21" s="13" t="s">
        <v>189</v>
      </c>
      <c r="C21" s="13" t="s">
        <v>28</v>
      </c>
      <c r="D21" s="13" t="s">
        <v>28</v>
      </c>
      <c r="E21" s="13" t="s">
        <v>28</v>
      </c>
      <c r="F21" s="13" t="s">
        <v>190</v>
      </c>
      <c r="G21" s="13" t="s">
        <v>191</v>
      </c>
      <c r="H21" s="13" t="s">
        <v>28</v>
      </c>
      <c r="I21" s="12" t="s">
        <v>28</v>
      </c>
      <c r="J21" s="13" t="s">
        <v>28</v>
      </c>
      <c r="K21" s="13" t="s">
        <v>28</v>
      </c>
      <c r="L21" s="13" t="s">
        <v>28</v>
      </c>
      <c r="M21" s="39" t="s">
        <v>192</v>
      </c>
      <c r="N21" s="40" t="s">
        <v>152</v>
      </c>
      <c r="O21" s="40" t="s">
        <v>193</v>
      </c>
      <c r="P21" s="41" t="s">
        <v>43</v>
      </c>
      <c r="Q21" s="49" t="s">
        <v>44</v>
      </c>
      <c r="R21" s="11"/>
    </row>
    <row r="22" s="2" customFormat="1" spans="1:18">
      <c r="A22" s="21">
        <f>COUNT($A$1:A21)+1</f>
        <v>19</v>
      </c>
      <c r="B22" s="25" t="s">
        <v>194</v>
      </c>
      <c r="C22" s="25" t="s">
        <v>195</v>
      </c>
      <c r="D22" s="25" t="s">
        <v>196</v>
      </c>
      <c r="E22" s="26">
        <v>44779</v>
      </c>
      <c r="F22" s="25" t="s">
        <v>197</v>
      </c>
      <c r="G22" s="25" t="s">
        <v>198</v>
      </c>
      <c r="H22" s="25" t="s">
        <v>199</v>
      </c>
      <c r="I22" s="25" t="s">
        <v>200</v>
      </c>
      <c r="J22" s="25" t="s">
        <v>197</v>
      </c>
      <c r="K22" s="25" t="s">
        <v>198</v>
      </c>
      <c r="L22" s="25" t="s">
        <v>201</v>
      </c>
      <c r="M22" s="19" t="s">
        <v>202</v>
      </c>
      <c r="N22" s="19" t="s">
        <v>203</v>
      </c>
      <c r="O22" s="25" t="s">
        <v>204</v>
      </c>
      <c r="P22" s="25" t="s">
        <v>205</v>
      </c>
      <c r="Q22" s="25" t="s">
        <v>80</v>
      </c>
      <c r="R22" s="51"/>
    </row>
    <row r="23" s="2" customFormat="1" spans="1:18">
      <c r="A23" s="22"/>
      <c r="B23" s="25"/>
      <c r="C23" s="25"/>
      <c r="D23" s="25"/>
      <c r="E23" s="25"/>
      <c r="F23" s="25"/>
      <c r="G23" s="25"/>
      <c r="H23" s="25"/>
      <c r="I23" s="25"/>
      <c r="J23" s="25"/>
      <c r="K23" s="25"/>
      <c r="L23" s="25"/>
      <c r="M23" s="19" t="s">
        <v>133</v>
      </c>
      <c r="N23" s="19" t="s">
        <v>203</v>
      </c>
      <c r="O23" s="25" t="s">
        <v>206</v>
      </c>
      <c r="P23" s="25"/>
      <c r="Q23" s="25"/>
      <c r="R23" s="52"/>
    </row>
    <row r="24" s="2" customFormat="1" ht="48" spans="1:18">
      <c r="A24" s="11">
        <f>COUNT($A$1:A23)+1</f>
        <v>20</v>
      </c>
      <c r="B24" s="17" t="s">
        <v>147</v>
      </c>
      <c r="C24" s="17" t="s">
        <v>28</v>
      </c>
      <c r="D24" s="17" t="s">
        <v>115</v>
      </c>
      <c r="E24" s="13" t="s">
        <v>28</v>
      </c>
      <c r="F24" s="17" t="s">
        <v>207</v>
      </c>
      <c r="G24" s="17" t="s">
        <v>208</v>
      </c>
      <c r="H24" s="17" t="s">
        <v>28</v>
      </c>
      <c r="I24" s="17" t="s">
        <v>28</v>
      </c>
      <c r="J24" s="17" t="s">
        <v>209</v>
      </c>
      <c r="K24" s="17" t="s">
        <v>210</v>
      </c>
      <c r="L24" s="17" t="s">
        <v>39</v>
      </c>
      <c r="M24" s="17" t="s">
        <v>63</v>
      </c>
      <c r="N24" s="17" t="s">
        <v>211</v>
      </c>
      <c r="O24" s="17" t="s">
        <v>212</v>
      </c>
      <c r="P24" s="43" t="s">
        <v>79</v>
      </c>
      <c r="Q24" s="17" t="s">
        <v>44</v>
      </c>
      <c r="R24" s="14"/>
    </row>
    <row r="25" ht="48" spans="1:18">
      <c r="A25" s="11">
        <f>COUNT($A$1:A24)+1</f>
        <v>21</v>
      </c>
      <c r="B25" s="11" t="s">
        <v>213</v>
      </c>
      <c r="C25" s="11" t="s">
        <v>214</v>
      </c>
      <c r="D25" s="11" t="s">
        <v>215</v>
      </c>
      <c r="E25" s="20">
        <v>44839</v>
      </c>
      <c r="F25" s="11" t="s">
        <v>216</v>
      </c>
      <c r="G25" s="11" t="s">
        <v>217</v>
      </c>
      <c r="H25" s="11" t="s">
        <v>218</v>
      </c>
      <c r="I25" s="11" t="s">
        <v>219</v>
      </c>
      <c r="J25" s="11" t="s">
        <v>220</v>
      </c>
      <c r="K25" s="11" t="s">
        <v>221</v>
      </c>
      <c r="L25" s="11" t="s">
        <v>222</v>
      </c>
      <c r="M25" s="19" t="s">
        <v>223</v>
      </c>
      <c r="N25" s="19" t="s">
        <v>224</v>
      </c>
      <c r="O25" s="44" t="s">
        <v>225</v>
      </c>
      <c r="P25" s="35" t="s">
        <v>87</v>
      </c>
      <c r="Q25" s="11" t="s">
        <v>80</v>
      </c>
      <c r="R25" s="11"/>
    </row>
    <row r="26" ht="36" spans="1:18">
      <c r="A26" s="11">
        <f>COUNT($A$1:A25)+1</f>
        <v>22</v>
      </c>
      <c r="B26" s="11" t="s">
        <v>226</v>
      </c>
      <c r="C26" s="11" t="s">
        <v>28</v>
      </c>
      <c r="D26" s="11" t="s">
        <v>115</v>
      </c>
      <c r="E26" s="13" t="s">
        <v>28</v>
      </c>
      <c r="F26" s="11" t="s">
        <v>227</v>
      </c>
      <c r="G26" s="11" t="s">
        <v>228</v>
      </c>
      <c r="H26" s="11" t="s">
        <v>28</v>
      </c>
      <c r="I26" s="11" t="s">
        <v>28</v>
      </c>
      <c r="J26" s="45" t="s">
        <v>229</v>
      </c>
      <c r="K26" s="11" t="s">
        <v>230</v>
      </c>
      <c r="L26" s="11" t="s">
        <v>39</v>
      </c>
      <c r="M26" s="11" t="s">
        <v>231</v>
      </c>
      <c r="N26" s="11" t="s">
        <v>158</v>
      </c>
      <c r="O26" s="11" t="s">
        <v>232</v>
      </c>
      <c r="P26" s="11" t="s">
        <v>32</v>
      </c>
      <c r="Q26" s="11" t="s">
        <v>44</v>
      </c>
      <c r="R26" s="11"/>
    </row>
    <row r="27" ht="24" spans="1:18">
      <c r="A27" s="11">
        <f>COUNT($A$1:A26)+1</f>
        <v>23</v>
      </c>
      <c r="B27" s="12" t="s">
        <v>154</v>
      </c>
      <c r="C27" s="12" t="s">
        <v>28</v>
      </c>
      <c r="D27" s="12" t="s">
        <v>28</v>
      </c>
      <c r="E27" s="13" t="s">
        <v>28</v>
      </c>
      <c r="F27" s="12" t="s">
        <v>233</v>
      </c>
      <c r="G27" s="12" t="s">
        <v>234</v>
      </c>
      <c r="H27" s="12" t="s">
        <v>28</v>
      </c>
      <c r="I27" s="12" t="s">
        <v>28</v>
      </c>
      <c r="J27" s="12" t="s">
        <v>28</v>
      </c>
      <c r="K27" s="12" t="s">
        <v>28</v>
      </c>
      <c r="L27" s="12" t="s">
        <v>28</v>
      </c>
      <c r="M27" s="19" t="s">
        <v>235</v>
      </c>
      <c r="N27" s="19" t="s">
        <v>158</v>
      </c>
      <c r="O27" s="19" t="s">
        <v>236</v>
      </c>
      <c r="P27" s="19" t="s">
        <v>32</v>
      </c>
      <c r="Q27" s="12" t="s">
        <v>160</v>
      </c>
      <c r="R27" s="11"/>
    </row>
    <row r="28" ht="36" spans="1:18">
      <c r="A28" s="11">
        <f>COUNT($A$1:A27)+1</f>
        <v>24</v>
      </c>
      <c r="B28" s="14" t="s">
        <v>237</v>
      </c>
      <c r="C28" s="14" t="s">
        <v>28</v>
      </c>
      <c r="D28" s="14" t="s">
        <v>238</v>
      </c>
      <c r="E28" s="15">
        <v>44973</v>
      </c>
      <c r="F28" s="14" t="s">
        <v>239</v>
      </c>
      <c r="G28" s="14" t="s">
        <v>240</v>
      </c>
      <c r="H28" s="14" t="s">
        <v>239</v>
      </c>
      <c r="I28" s="14" t="s">
        <v>240</v>
      </c>
      <c r="J28" s="14" t="s">
        <v>28</v>
      </c>
      <c r="K28" s="14" t="s">
        <v>28</v>
      </c>
      <c r="L28" s="14" t="s">
        <v>28</v>
      </c>
      <c r="M28" s="11" t="s">
        <v>241</v>
      </c>
      <c r="N28" s="14" t="s">
        <v>158</v>
      </c>
      <c r="O28" s="14" t="s">
        <v>242</v>
      </c>
      <c r="P28" s="14" t="s">
        <v>104</v>
      </c>
      <c r="Q28" s="14" t="s">
        <v>98</v>
      </c>
      <c r="R28" s="11"/>
    </row>
    <row r="29" spans="1:18">
      <c r="A29" s="21">
        <f>COUNT($A$1:A28)+1</f>
        <v>25</v>
      </c>
      <c r="B29" s="11" t="s">
        <v>243</v>
      </c>
      <c r="C29" s="11" t="s">
        <v>28</v>
      </c>
      <c r="D29" s="11" t="s">
        <v>58</v>
      </c>
      <c r="E29" s="17" t="s">
        <v>28</v>
      </c>
      <c r="F29" s="11" t="s">
        <v>244</v>
      </c>
      <c r="G29" s="11" t="s">
        <v>245</v>
      </c>
      <c r="H29" s="11" t="s">
        <v>28</v>
      </c>
      <c r="I29" s="11" t="s">
        <v>28</v>
      </c>
      <c r="J29" s="14" t="s">
        <v>246</v>
      </c>
      <c r="K29" s="14" t="s">
        <v>247</v>
      </c>
      <c r="L29" s="14" t="s">
        <v>39</v>
      </c>
      <c r="M29" s="14" t="s">
        <v>248</v>
      </c>
      <c r="N29" s="14" t="s">
        <v>64</v>
      </c>
      <c r="O29" s="14" t="s">
        <v>249</v>
      </c>
      <c r="P29" s="14" t="s">
        <v>55</v>
      </c>
      <c r="Q29" s="11" t="s">
        <v>44</v>
      </c>
      <c r="R29" s="14"/>
    </row>
    <row r="30" ht="24" spans="1:18">
      <c r="A30" s="22"/>
      <c r="B30" s="11"/>
      <c r="C30" s="11"/>
      <c r="D30" s="11"/>
      <c r="E30" s="17"/>
      <c r="F30" s="11"/>
      <c r="G30" s="11"/>
      <c r="H30" s="11"/>
      <c r="I30" s="11"/>
      <c r="J30" s="11"/>
      <c r="K30" s="11"/>
      <c r="L30" s="11"/>
      <c r="M30" s="14" t="s">
        <v>250</v>
      </c>
      <c r="N30" s="14" t="s">
        <v>251</v>
      </c>
      <c r="O30" s="14" t="s">
        <v>252</v>
      </c>
      <c r="P30" s="11"/>
      <c r="Q30" s="11"/>
      <c r="R30" s="11"/>
    </row>
    <row r="31" ht="72" spans="1:18">
      <c r="A31" s="21">
        <f>COUNT($A$1:A30)+1</f>
        <v>26</v>
      </c>
      <c r="B31" s="27" t="s">
        <v>253</v>
      </c>
      <c r="C31" s="27" t="s">
        <v>28</v>
      </c>
      <c r="D31" s="27" t="s">
        <v>215</v>
      </c>
      <c r="E31" s="28">
        <v>44801</v>
      </c>
      <c r="F31" s="27" t="s">
        <v>254</v>
      </c>
      <c r="G31" s="27" t="s">
        <v>255</v>
      </c>
      <c r="H31" s="27" t="s">
        <v>256</v>
      </c>
      <c r="I31" s="27" t="s">
        <v>257</v>
      </c>
      <c r="J31" s="27" t="s">
        <v>28</v>
      </c>
      <c r="K31" s="27" t="s">
        <v>28</v>
      </c>
      <c r="L31" s="27" t="s">
        <v>28</v>
      </c>
      <c r="M31" s="14" t="s">
        <v>223</v>
      </c>
      <c r="N31" s="14" t="s">
        <v>258</v>
      </c>
      <c r="O31" s="11" t="s">
        <v>259</v>
      </c>
      <c r="P31" s="27" t="s">
        <v>55</v>
      </c>
      <c r="Q31" s="27" t="s">
        <v>260</v>
      </c>
      <c r="R31" s="21"/>
    </row>
    <row r="32" ht="72" spans="1:18">
      <c r="A32" s="22"/>
      <c r="B32" s="29"/>
      <c r="C32" s="29"/>
      <c r="D32" s="29"/>
      <c r="E32" s="29"/>
      <c r="F32" s="29"/>
      <c r="G32" s="29"/>
      <c r="H32" s="29"/>
      <c r="I32" s="29"/>
      <c r="J32" s="29"/>
      <c r="K32" s="29"/>
      <c r="L32" s="29"/>
      <c r="M32" s="46" t="s">
        <v>235</v>
      </c>
      <c r="N32" s="14" t="s">
        <v>261</v>
      </c>
      <c r="O32" s="11" t="s">
        <v>262</v>
      </c>
      <c r="P32" s="29"/>
      <c r="Q32" s="29"/>
      <c r="R32" s="22"/>
    </row>
    <row r="33" spans="1:18">
      <c r="A33" s="21">
        <f>COUNT($A$1:A32)+1</f>
        <v>27</v>
      </c>
      <c r="B33" s="19" t="s">
        <v>263</v>
      </c>
      <c r="C33" s="19" t="s">
        <v>28</v>
      </c>
      <c r="D33" s="19" t="s">
        <v>28</v>
      </c>
      <c r="E33" s="17" t="s">
        <v>28</v>
      </c>
      <c r="F33" s="19" t="s">
        <v>264</v>
      </c>
      <c r="G33" s="19" t="s">
        <v>265</v>
      </c>
      <c r="H33" s="19" t="s">
        <v>28</v>
      </c>
      <c r="I33" s="19" t="s">
        <v>28</v>
      </c>
      <c r="J33" s="19" t="s">
        <v>28</v>
      </c>
      <c r="K33" s="19" t="s">
        <v>28</v>
      </c>
      <c r="L33" s="19" t="s">
        <v>28</v>
      </c>
      <c r="M33" s="19" t="s">
        <v>63</v>
      </c>
      <c r="N33" s="19" t="s">
        <v>266</v>
      </c>
      <c r="O33" s="19" t="s">
        <v>267</v>
      </c>
      <c r="P33" s="35" t="s">
        <v>87</v>
      </c>
      <c r="Q33" s="19" t="s">
        <v>44</v>
      </c>
      <c r="R33" s="21"/>
    </row>
    <row r="34" spans="1:18">
      <c r="A34" s="22"/>
      <c r="B34" s="19"/>
      <c r="C34" s="19"/>
      <c r="D34" s="19"/>
      <c r="E34" s="17"/>
      <c r="F34" s="19"/>
      <c r="G34" s="19"/>
      <c r="H34" s="19"/>
      <c r="I34" s="19"/>
      <c r="J34" s="19"/>
      <c r="K34" s="19"/>
      <c r="L34" s="19"/>
      <c r="M34" s="19" t="s">
        <v>268</v>
      </c>
      <c r="N34" s="19" t="s">
        <v>64</v>
      </c>
      <c r="O34" s="19" t="s">
        <v>269</v>
      </c>
      <c r="P34" s="35"/>
      <c r="Q34" s="19"/>
      <c r="R34" s="22"/>
    </row>
    <row r="35" ht="36" spans="1:18">
      <c r="A35" s="11">
        <f>COUNT($A$1:A34)+1</f>
        <v>28</v>
      </c>
      <c r="B35" s="14" t="s">
        <v>270</v>
      </c>
      <c r="C35" s="14" t="s">
        <v>28</v>
      </c>
      <c r="D35" s="14" t="s">
        <v>28</v>
      </c>
      <c r="E35" s="13" t="s">
        <v>28</v>
      </c>
      <c r="F35" s="14" t="s">
        <v>271</v>
      </c>
      <c r="G35" s="14" t="s">
        <v>272</v>
      </c>
      <c r="H35" s="14" t="s">
        <v>28</v>
      </c>
      <c r="I35" s="14" t="s">
        <v>28</v>
      </c>
      <c r="J35" s="14" t="s">
        <v>273</v>
      </c>
      <c r="K35" s="14" t="s">
        <v>274</v>
      </c>
      <c r="L35" s="14" t="s">
        <v>39</v>
      </c>
      <c r="M35" s="11" t="s">
        <v>275</v>
      </c>
      <c r="N35" s="14" t="s">
        <v>174</v>
      </c>
      <c r="O35" s="14" t="s">
        <v>276</v>
      </c>
      <c r="P35" s="14" t="s">
        <v>104</v>
      </c>
      <c r="Q35" s="14" t="s">
        <v>44</v>
      </c>
      <c r="R35" s="11"/>
    </row>
    <row r="36" ht="24.75" spans="1:18">
      <c r="A36" s="21">
        <f>COUNT($A$1:A35)+1</f>
        <v>29</v>
      </c>
      <c r="B36" s="25" t="s">
        <v>277</v>
      </c>
      <c r="C36" s="25" t="s">
        <v>278</v>
      </c>
      <c r="D36" s="25" t="s">
        <v>279</v>
      </c>
      <c r="E36" s="26">
        <v>44768</v>
      </c>
      <c r="F36" s="25" t="s">
        <v>280</v>
      </c>
      <c r="G36" s="25" t="s">
        <v>281</v>
      </c>
      <c r="H36" s="25" t="s">
        <v>282</v>
      </c>
      <c r="I36" s="25" t="s">
        <v>283</v>
      </c>
      <c r="J36" s="25" t="s">
        <v>280</v>
      </c>
      <c r="K36" s="25" t="s">
        <v>284</v>
      </c>
      <c r="L36" s="25" t="s">
        <v>75</v>
      </c>
      <c r="M36" s="19" t="s">
        <v>223</v>
      </c>
      <c r="N36" s="19" t="s">
        <v>285</v>
      </c>
      <c r="O36" s="25" t="s">
        <v>286</v>
      </c>
      <c r="P36" s="25" t="s">
        <v>205</v>
      </c>
      <c r="Q36" s="25" t="s">
        <v>80</v>
      </c>
      <c r="R36" s="51"/>
    </row>
    <row r="37" spans="1:18">
      <c r="A37" s="22"/>
      <c r="B37" s="25"/>
      <c r="C37" s="25"/>
      <c r="D37" s="25"/>
      <c r="E37" s="25"/>
      <c r="F37" s="25"/>
      <c r="G37" s="25"/>
      <c r="H37" s="25"/>
      <c r="I37" s="25"/>
      <c r="J37" s="25"/>
      <c r="K37" s="25"/>
      <c r="L37" s="25"/>
      <c r="M37" s="19" t="s">
        <v>287</v>
      </c>
      <c r="N37" s="19" t="s">
        <v>288</v>
      </c>
      <c r="O37" s="25" t="s">
        <v>289</v>
      </c>
      <c r="P37" s="25"/>
      <c r="Q37" s="25"/>
      <c r="R37" s="52"/>
    </row>
    <row r="38" spans="1:18">
      <c r="A38" s="21">
        <f>COUNT($A$1:A37)+1</f>
        <v>30</v>
      </c>
      <c r="B38" s="27" t="s">
        <v>290</v>
      </c>
      <c r="C38" s="27" t="s">
        <v>28</v>
      </c>
      <c r="D38" s="27" t="s">
        <v>115</v>
      </c>
      <c r="E38" s="17" t="s">
        <v>28</v>
      </c>
      <c r="F38" s="27" t="s">
        <v>291</v>
      </c>
      <c r="G38" s="27" t="s">
        <v>292</v>
      </c>
      <c r="H38" s="27" t="s">
        <v>28</v>
      </c>
      <c r="I38" s="27" t="s">
        <v>28</v>
      </c>
      <c r="J38" s="27" t="s">
        <v>28</v>
      </c>
      <c r="K38" s="27" t="s">
        <v>28</v>
      </c>
      <c r="L38" s="27" t="s">
        <v>28</v>
      </c>
      <c r="M38" s="11" t="s">
        <v>293</v>
      </c>
      <c r="N38" s="14" t="s">
        <v>64</v>
      </c>
      <c r="O38" s="14" t="s">
        <v>294</v>
      </c>
      <c r="P38" s="14" t="s">
        <v>104</v>
      </c>
      <c r="Q38" s="27" t="s">
        <v>44</v>
      </c>
      <c r="R38" s="21"/>
    </row>
    <row r="39" spans="1:18">
      <c r="A39" s="22"/>
      <c r="B39" s="29"/>
      <c r="C39" s="29"/>
      <c r="D39" s="29"/>
      <c r="E39" s="17"/>
      <c r="F39" s="29"/>
      <c r="G39" s="29"/>
      <c r="H39" s="29"/>
      <c r="I39" s="29"/>
      <c r="J39" s="29"/>
      <c r="K39" s="29"/>
      <c r="L39" s="29"/>
      <c r="M39" s="11" t="s">
        <v>63</v>
      </c>
      <c r="N39" s="14" t="s">
        <v>266</v>
      </c>
      <c r="O39" s="14" t="s">
        <v>295</v>
      </c>
      <c r="P39" s="14"/>
      <c r="Q39" s="29"/>
      <c r="R39" s="22"/>
    </row>
    <row r="40" ht="48" spans="1:18">
      <c r="A40" s="21">
        <f>COUNT($A$1:A39)+1</f>
        <v>31</v>
      </c>
      <c r="B40" s="30" t="s">
        <v>296</v>
      </c>
      <c r="C40" s="30" t="s">
        <v>28</v>
      </c>
      <c r="D40" s="30" t="s">
        <v>115</v>
      </c>
      <c r="E40" s="17" t="s">
        <v>28</v>
      </c>
      <c r="F40" s="30" t="s">
        <v>297</v>
      </c>
      <c r="G40" s="30" t="s">
        <v>298</v>
      </c>
      <c r="H40" s="30" t="s">
        <v>28</v>
      </c>
      <c r="I40" s="30" t="s">
        <v>28</v>
      </c>
      <c r="J40" s="30" t="s">
        <v>28</v>
      </c>
      <c r="K40" s="30" t="s">
        <v>28</v>
      </c>
      <c r="L40" s="30" t="s">
        <v>28</v>
      </c>
      <c r="M40" s="37" t="s">
        <v>223</v>
      </c>
      <c r="N40" s="38" t="s">
        <v>299</v>
      </c>
      <c r="O40" s="38" t="s">
        <v>300</v>
      </c>
      <c r="P40" s="19" t="s">
        <v>32</v>
      </c>
      <c r="Q40" s="30" t="s">
        <v>301</v>
      </c>
      <c r="R40" s="53"/>
    </row>
    <row r="41" ht="36" spans="1:18">
      <c r="A41" s="22"/>
      <c r="B41" s="31"/>
      <c r="C41" s="31"/>
      <c r="D41" s="31"/>
      <c r="E41" s="17"/>
      <c r="F41" s="31"/>
      <c r="G41" s="31"/>
      <c r="H41" s="31"/>
      <c r="I41" s="31"/>
      <c r="J41" s="31"/>
      <c r="K41" s="31"/>
      <c r="L41" s="31"/>
      <c r="M41" s="37" t="s">
        <v>302</v>
      </c>
      <c r="N41" s="38" t="s">
        <v>303</v>
      </c>
      <c r="O41" s="38" t="s">
        <v>304</v>
      </c>
      <c r="P41" s="19"/>
      <c r="Q41" s="31"/>
      <c r="R41" s="54"/>
    </row>
    <row r="42" ht="36" spans="1:18">
      <c r="A42" s="11">
        <f>COUNT($A$1:A41)+1</f>
        <v>32</v>
      </c>
      <c r="B42" s="12" t="s">
        <v>305</v>
      </c>
      <c r="C42" s="12" t="s">
        <v>28</v>
      </c>
      <c r="D42" s="12" t="s">
        <v>115</v>
      </c>
      <c r="E42" s="13" t="s">
        <v>28</v>
      </c>
      <c r="F42" s="12" t="s">
        <v>306</v>
      </c>
      <c r="G42" s="12" t="s">
        <v>307</v>
      </c>
      <c r="H42" s="12" t="s">
        <v>28</v>
      </c>
      <c r="I42" s="12" t="s">
        <v>28</v>
      </c>
      <c r="J42" s="12" t="s">
        <v>28</v>
      </c>
      <c r="K42" s="12" t="s">
        <v>28</v>
      </c>
      <c r="L42" s="12" t="s">
        <v>28</v>
      </c>
      <c r="M42" s="19" t="s">
        <v>308</v>
      </c>
      <c r="N42" s="19" t="s">
        <v>85</v>
      </c>
      <c r="O42" s="19" t="s">
        <v>309</v>
      </c>
      <c r="P42" s="19" t="s">
        <v>32</v>
      </c>
      <c r="Q42" s="12" t="s">
        <v>44</v>
      </c>
      <c r="R42" s="13"/>
    </row>
    <row r="43" spans="1:18">
      <c r="A43" s="21">
        <f>COUNT($A$1:A42)+1</f>
        <v>33</v>
      </c>
      <c r="B43" s="32" t="s">
        <v>310</v>
      </c>
      <c r="C43" s="32" t="s">
        <v>28</v>
      </c>
      <c r="D43" s="32" t="s">
        <v>28</v>
      </c>
      <c r="E43" s="17" t="s">
        <v>28</v>
      </c>
      <c r="F43" s="32" t="s">
        <v>311</v>
      </c>
      <c r="G43" s="32" t="s">
        <v>312</v>
      </c>
      <c r="H43" s="32" t="s">
        <v>28</v>
      </c>
      <c r="I43" s="32" t="s">
        <v>28</v>
      </c>
      <c r="J43" s="32" t="s">
        <v>28</v>
      </c>
      <c r="K43" s="32" t="s">
        <v>28</v>
      </c>
      <c r="L43" s="32" t="s">
        <v>28</v>
      </c>
      <c r="M43" s="32" t="s">
        <v>235</v>
      </c>
      <c r="N43" s="32" t="s">
        <v>158</v>
      </c>
      <c r="O43" s="32" t="s">
        <v>242</v>
      </c>
      <c r="P43" s="25" t="s">
        <v>205</v>
      </c>
      <c r="Q43" s="30" t="s">
        <v>160</v>
      </c>
      <c r="R43" s="51"/>
    </row>
    <row r="44" ht="36" spans="1:18">
      <c r="A44" s="22"/>
      <c r="B44" s="33"/>
      <c r="C44" s="33"/>
      <c r="D44" s="33"/>
      <c r="E44" s="17"/>
      <c r="F44" s="33"/>
      <c r="G44" s="33"/>
      <c r="H44" s="33"/>
      <c r="I44" s="33"/>
      <c r="J44" s="33"/>
      <c r="K44" s="33"/>
      <c r="L44" s="33"/>
      <c r="M44" s="35" t="s">
        <v>157</v>
      </c>
      <c r="N44" s="35" t="s">
        <v>158</v>
      </c>
      <c r="O44" s="35" t="s">
        <v>313</v>
      </c>
      <c r="P44" s="25"/>
      <c r="Q44" s="31"/>
      <c r="R44" s="55"/>
    </row>
    <row r="45" ht="72" spans="1:18">
      <c r="A45" s="21">
        <f>COUNT($A$1:A44)+1</f>
        <v>34</v>
      </c>
      <c r="B45" s="14" t="s">
        <v>314</v>
      </c>
      <c r="C45" s="14" t="s">
        <v>28</v>
      </c>
      <c r="D45" s="14" t="s">
        <v>315</v>
      </c>
      <c r="E45" s="15">
        <v>44666</v>
      </c>
      <c r="F45" s="14" t="s">
        <v>316</v>
      </c>
      <c r="G45" s="14" t="s">
        <v>317</v>
      </c>
      <c r="H45" s="14" t="s">
        <v>318</v>
      </c>
      <c r="I45" s="14" t="s">
        <v>319</v>
      </c>
      <c r="J45" s="14" t="s">
        <v>28</v>
      </c>
      <c r="K45" s="14" t="s">
        <v>28</v>
      </c>
      <c r="L45" s="14" t="s">
        <v>28</v>
      </c>
      <c r="M45" s="14" t="s">
        <v>223</v>
      </c>
      <c r="N45" s="14" t="s">
        <v>258</v>
      </c>
      <c r="O45" s="14" t="s">
        <v>320</v>
      </c>
      <c r="P45" s="14" t="s">
        <v>55</v>
      </c>
      <c r="Q45" s="14" t="s">
        <v>260</v>
      </c>
      <c r="R45" s="30"/>
    </row>
    <row r="46" ht="72" spans="1:18">
      <c r="A46" s="22"/>
      <c r="B46" s="14"/>
      <c r="C46" s="14"/>
      <c r="D46" s="14"/>
      <c r="E46" s="14"/>
      <c r="F46" s="14"/>
      <c r="G46" s="14"/>
      <c r="H46" s="14"/>
      <c r="I46" s="14"/>
      <c r="J46" s="14"/>
      <c r="K46" s="14"/>
      <c r="L46" s="14"/>
      <c r="M46" s="14" t="s">
        <v>235</v>
      </c>
      <c r="N46" s="14" t="s">
        <v>261</v>
      </c>
      <c r="O46" s="14" t="s">
        <v>321</v>
      </c>
      <c r="P46" s="14"/>
      <c r="Q46" s="14"/>
      <c r="R46" s="56"/>
    </row>
    <row r="47" ht="36" spans="1:18">
      <c r="A47" s="11">
        <f>COUNT($A$1:A46)+1</f>
        <v>35</v>
      </c>
      <c r="B47" s="14" t="s">
        <v>322</v>
      </c>
      <c r="C47" s="14" t="s">
        <v>28</v>
      </c>
      <c r="D47" s="14" t="s">
        <v>28</v>
      </c>
      <c r="E47" s="13" t="s">
        <v>28</v>
      </c>
      <c r="F47" s="14" t="s">
        <v>271</v>
      </c>
      <c r="G47" s="14" t="s">
        <v>272</v>
      </c>
      <c r="H47" s="14" t="s">
        <v>28</v>
      </c>
      <c r="I47" s="14" t="s">
        <v>28</v>
      </c>
      <c r="J47" s="14" t="s">
        <v>323</v>
      </c>
      <c r="K47" s="14" t="s">
        <v>324</v>
      </c>
      <c r="L47" s="14" t="s">
        <v>39</v>
      </c>
      <c r="M47" s="11" t="s">
        <v>325</v>
      </c>
      <c r="N47" s="14" t="s">
        <v>30</v>
      </c>
      <c r="O47" s="14" t="s">
        <v>326</v>
      </c>
      <c r="P47" s="14" t="s">
        <v>104</v>
      </c>
      <c r="Q47" s="14" t="s">
        <v>44</v>
      </c>
      <c r="R47" s="53"/>
    </row>
    <row r="48" ht="55" customHeight="1" spans="1:18">
      <c r="A48" s="21">
        <f>COUNT($A$1:A47)+1</f>
        <v>36</v>
      </c>
      <c r="B48" s="25" t="s">
        <v>194</v>
      </c>
      <c r="C48" s="25" t="s">
        <v>177</v>
      </c>
      <c r="D48" s="25" t="s">
        <v>279</v>
      </c>
      <c r="E48" s="26">
        <v>44762</v>
      </c>
      <c r="F48" s="25" t="s">
        <v>327</v>
      </c>
      <c r="G48" s="25" t="s">
        <v>198</v>
      </c>
      <c r="H48" s="25" t="s">
        <v>328</v>
      </c>
      <c r="I48" s="25" t="s">
        <v>329</v>
      </c>
      <c r="J48" s="25" t="s">
        <v>327</v>
      </c>
      <c r="K48" s="25" t="s">
        <v>198</v>
      </c>
      <c r="L48" s="25" t="s">
        <v>201</v>
      </c>
      <c r="M48" s="19" t="s">
        <v>133</v>
      </c>
      <c r="N48" s="19" t="s">
        <v>203</v>
      </c>
      <c r="O48" s="25" t="s">
        <v>330</v>
      </c>
      <c r="P48" s="25" t="s">
        <v>205</v>
      </c>
      <c r="Q48" s="25" t="s">
        <v>80</v>
      </c>
      <c r="R48" s="27" t="s">
        <v>331</v>
      </c>
    </row>
    <row r="49" ht="68" customHeight="1" spans="1:18">
      <c r="A49" s="22"/>
      <c r="B49" s="25"/>
      <c r="C49" s="25"/>
      <c r="D49" s="25"/>
      <c r="E49" s="25"/>
      <c r="F49" s="25"/>
      <c r="G49" s="25"/>
      <c r="H49" s="25"/>
      <c r="I49" s="25"/>
      <c r="J49" s="25"/>
      <c r="K49" s="25"/>
      <c r="L49" s="25"/>
      <c r="M49" s="19" t="s">
        <v>202</v>
      </c>
      <c r="N49" s="19" t="s">
        <v>203</v>
      </c>
      <c r="O49" s="25" t="s">
        <v>332</v>
      </c>
      <c r="P49" s="25"/>
      <c r="Q49" s="25"/>
      <c r="R49" s="29"/>
    </row>
    <row r="50" ht="36" spans="1:18">
      <c r="A50" s="21">
        <f>COUNT($A$1:A49)+1</f>
        <v>37</v>
      </c>
      <c r="B50" s="12" t="s">
        <v>333</v>
      </c>
      <c r="C50" s="12" t="s">
        <v>28</v>
      </c>
      <c r="D50" s="12" t="s">
        <v>28</v>
      </c>
      <c r="E50" s="17" t="s">
        <v>28</v>
      </c>
      <c r="F50" s="12" t="s">
        <v>334</v>
      </c>
      <c r="G50" s="12" t="s">
        <v>335</v>
      </c>
      <c r="H50" s="12" t="s">
        <v>28</v>
      </c>
      <c r="I50" s="12" t="s">
        <v>28</v>
      </c>
      <c r="J50" s="12" t="s">
        <v>28</v>
      </c>
      <c r="K50" s="12" t="s">
        <v>28</v>
      </c>
      <c r="L50" s="12" t="s">
        <v>28</v>
      </c>
      <c r="M50" s="19" t="s">
        <v>157</v>
      </c>
      <c r="N50" s="19" t="s">
        <v>158</v>
      </c>
      <c r="O50" s="19" t="s">
        <v>336</v>
      </c>
      <c r="P50" s="19" t="s">
        <v>32</v>
      </c>
      <c r="Q50" s="12" t="s">
        <v>160</v>
      </c>
      <c r="R50" s="53"/>
    </row>
    <row r="51" spans="1:18">
      <c r="A51" s="22"/>
      <c r="B51" s="12"/>
      <c r="C51" s="12"/>
      <c r="D51" s="12"/>
      <c r="E51" s="17"/>
      <c r="F51" s="12"/>
      <c r="G51" s="12"/>
      <c r="H51" s="12"/>
      <c r="I51" s="12"/>
      <c r="J51" s="12"/>
      <c r="K51" s="12"/>
      <c r="L51" s="12"/>
      <c r="M51" s="19" t="s">
        <v>235</v>
      </c>
      <c r="N51" s="19" t="s">
        <v>158</v>
      </c>
      <c r="O51" s="19" t="s">
        <v>236</v>
      </c>
      <c r="P51" s="19"/>
      <c r="Q51" s="12"/>
      <c r="R51" s="54"/>
    </row>
    <row r="52" ht="48" spans="1:18">
      <c r="A52" s="11">
        <f>COUNT($A$1:A51)+1</f>
        <v>38</v>
      </c>
      <c r="B52" s="19" t="s">
        <v>337</v>
      </c>
      <c r="C52" s="19" t="s">
        <v>338</v>
      </c>
      <c r="D52" s="19" t="s">
        <v>115</v>
      </c>
      <c r="E52" s="19" t="s">
        <v>339</v>
      </c>
      <c r="F52" s="19" t="s">
        <v>340</v>
      </c>
      <c r="G52" s="19" t="s">
        <v>341</v>
      </c>
      <c r="H52" s="19" t="s">
        <v>342</v>
      </c>
      <c r="I52" s="19" t="s">
        <v>343</v>
      </c>
      <c r="J52" s="19" t="s">
        <v>28</v>
      </c>
      <c r="K52" s="19" t="s">
        <v>28</v>
      </c>
      <c r="L52" s="19" t="s">
        <v>28</v>
      </c>
      <c r="M52" s="19" t="s">
        <v>184</v>
      </c>
      <c r="N52" s="19" t="s">
        <v>185</v>
      </c>
      <c r="O52" s="25" t="s">
        <v>344</v>
      </c>
      <c r="P52" s="14" t="s">
        <v>205</v>
      </c>
      <c r="Q52" s="19" t="s">
        <v>188</v>
      </c>
      <c r="R52" s="46"/>
    </row>
    <row r="53" ht="48" spans="1:18">
      <c r="A53" s="11">
        <f>COUNT($A$1:A52)+1</f>
        <v>39</v>
      </c>
      <c r="B53" s="34" t="s">
        <v>345</v>
      </c>
      <c r="C53" s="34" t="s">
        <v>28</v>
      </c>
      <c r="D53" s="34" t="s">
        <v>115</v>
      </c>
      <c r="E53" s="13" t="s">
        <v>28</v>
      </c>
      <c r="F53" s="34" t="s">
        <v>346</v>
      </c>
      <c r="G53" s="34" t="s">
        <v>347</v>
      </c>
      <c r="H53" s="34" t="s">
        <v>28</v>
      </c>
      <c r="I53" s="34" t="s">
        <v>28</v>
      </c>
      <c r="J53" s="34" t="s">
        <v>348</v>
      </c>
      <c r="K53" s="34" t="s">
        <v>349</v>
      </c>
      <c r="L53" s="34" t="s">
        <v>39</v>
      </c>
      <c r="M53" s="34" t="s">
        <v>350</v>
      </c>
      <c r="N53" s="34" t="s">
        <v>120</v>
      </c>
      <c r="O53" s="34" t="s">
        <v>351</v>
      </c>
      <c r="P53" s="34" t="s">
        <v>79</v>
      </c>
      <c r="Q53" s="34" t="s">
        <v>44</v>
      </c>
      <c r="R53" s="46"/>
    </row>
    <row r="54" ht="60" spans="1:18">
      <c r="A54" s="11">
        <f>COUNT($A$1:A53)+1</f>
        <v>40</v>
      </c>
      <c r="B54" s="19" t="s">
        <v>352</v>
      </c>
      <c r="C54" s="19" t="s">
        <v>353</v>
      </c>
      <c r="D54" s="19" t="s">
        <v>354</v>
      </c>
      <c r="E54" s="19" t="s">
        <v>355</v>
      </c>
      <c r="F54" s="24" t="s">
        <v>356</v>
      </c>
      <c r="G54" s="19" t="s">
        <v>357</v>
      </c>
      <c r="H54" s="19" t="s">
        <v>358</v>
      </c>
      <c r="I54" s="19" t="s">
        <v>359</v>
      </c>
      <c r="J54" s="19" t="s">
        <v>360</v>
      </c>
      <c r="K54" s="19" t="s">
        <v>361</v>
      </c>
      <c r="L54" s="19" t="s">
        <v>362</v>
      </c>
      <c r="M54" s="19" t="s">
        <v>363</v>
      </c>
      <c r="N54" s="19" t="s">
        <v>364</v>
      </c>
      <c r="O54" s="25" t="s">
        <v>365</v>
      </c>
      <c r="P54" s="14" t="s">
        <v>205</v>
      </c>
      <c r="Q54" s="19" t="s">
        <v>366</v>
      </c>
      <c r="R54" s="14" t="s">
        <v>367</v>
      </c>
    </row>
    <row r="55" ht="36" spans="1:18">
      <c r="A55" s="11">
        <f>COUNT($A$1:A54)+1</f>
        <v>41</v>
      </c>
      <c r="B55" s="11" t="s">
        <v>263</v>
      </c>
      <c r="C55" s="11" t="s">
        <v>28</v>
      </c>
      <c r="D55" s="11" t="s">
        <v>115</v>
      </c>
      <c r="E55" s="13" t="s">
        <v>28</v>
      </c>
      <c r="F55" s="11" t="s">
        <v>368</v>
      </c>
      <c r="G55" s="11" t="s">
        <v>369</v>
      </c>
      <c r="H55" s="11" t="s">
        <v>28</v>
      </c>
      <c r="I55" s="11" t="s">
        <v>28</v>
      </c>
      <c r="J55" s="11" t="s">
        <v>28</v>
      </c>
      <c r="K55" s="11" t="s">
        <v>28</v>
      </c>
      <c r="L55" s="11" t="s">
        <v>28</v>
      </c>
      <c r="M55" s="11" t="s">
        <v>268</v>
      </c>
      <c r="N55" s="11" t="s">
        <v>64</v>
      </c>
      <c r="O55" s="11" t="s">
        <v>370</v>
      </c>
      <c r="P55" s="11" t="s">
        <v>104</v>
      </c>
      <c r="Q55" s="11" t="s">
        <v>44</v>
      </c>
      <c r="R55" s="46"/>
    </row>
    <row r="56" ht="36" spans="1:18">
      <c r="A56" s="11">
        <f>COUNT($A$1:A55)+1</f>
        <v>42</v>
      </c>
      <c r="B56" s="35" t="s">
        <v>371</v>
      </c>
      <c r="C56" s="35" t="s">
        <v>28</v>
      </c>
      <c r="D56" s="35" t="s">
        <v>28</v>
      </c>
      <c r="E56" s="13" t="s">
        <v>28</v>
      </c>
      <c r="F56" s="35" t="s">
        <v>311</v>
      </c>
      <c r="G56" s="35" t="s">
        <v>312</v>
      </c>
      <c r="H56" s="35" t="s">
        <v>28</v>
      </c>
      <c r="I56" s="35" t="s">
        <v>28</v>
      </c>
      <c r="J56" s="35" t="s">
        <v>28</v>
      </c>
      <c r="K56" s="35" t="s">
        <v>28</v>
      </c>
      <c r="L56" s="35" t="s">
        <v>28</v>
      </c>
      <c r="M56" s="35" t="s">
        <v>157</v>
      </c>
      <c r="N56" s="35" t="s">
        <v>158</v>
      </c>
      <c r="O56" s="35" t="s">
        <v>372</v>
      </c>
      <c r="P56" s="35" t="s">
        <v>205</v>
      </c>
      <c r="Q56" s="12" t="s">
        <v>160</v>
      </c>
      <c r="R56" s="46"/>
    </row>
    <row r="57" ht="24" spans="1:18">
      <c r="A57" s="21">
        <f>COUNT($A$1:A56)+1</f>
        <v>43</v>
      </c>
      <c r="B57" s="27" t="s">
        <v>373</v>
      </c>
      <c r="C57" s="27" t="s">
        <v>28</v>
      </c>
      <c r="D57" s="27" t="s">
        <v>115</v>
      </c>
      <c r="E57" s="17" t="s">
        <v>28</v>
      </c>
      <c r="F57" s="27" t="s">
        <v>374</v>
      </c>
      <c r="G57" s="27" t="s">
        <v>375</v>
      </c>
      <c r="H57" s="27" t="s">
        <v>28</v>
      </c>
      <c r="I57" s="27" t="s">
        <v>28</v>
      </c>
      <c r="J57" s="47" t="s">
        <v>376</v>
      </c>
      <c r="K57" s="27" t="s">
        <v>377</v>
      </c>
      <c r="L57" s="27" t="s">
        <v>378</v>
      </c>
      <c r="M57" s="11" t="s">
        <v>350</v>
      </c>
      <c r="N57" s="14" t="s">
        <v>379</v>
      </c>
      <c r="O57" s="14" t="s">
        <v>380</v>
      </c>
      <c r="P57" s="14" t="s">
        <v>104</v>
      </c>
      <c r="Q57" s="27" t="s">
        <v>44</v>
      </c>
      <c r="R57" s="53"/>
    </row>
    <row r="58" spans="1:18">
      <c r="A58" s="22"/>
      <c r="B58" s="29"/>
      <c r="C58" s="29"/>
      <c r="D58" s="29"/>
      <c r="E58" s="17"/>
      <c r="F58" s="29"/>
      <c r="G58" s="29"/>
      <c r="H58" s="29"/>
      <c r="I58" s="29"/>
      <c r="J58" s="48"/>
      <c r="K58" s="29"/>
      <c r="L58" s="29"/>
      <c r="M58" s="11" t="s">
        <v>381</v>
      </c>
      <c r="N58" s="14" t="s">
        <v>64</v>
      </c>
      <c r="O58" s="14" t="s">
        <v>382</v>
      </c>
      <c r="P58" s="14"/>
      <c r="Q58" s="29"/>
      <c r="R58" s="54"/>
    </row>
    <row r="59" ht="36" spans="1:18">
      <c r="A59" s="11">
        <f>COUNT($A$1:A58)+1</f>
        <v>44</v>
      </c>
      <c r="B59" s="14" t="s">
        <v>383</v>
      </c>
      <c r="C59" s="14" t="s">
        <v>28</v>
      </c>
      <c r="D59" s="14" t="s">
        <v>384</v>
      </c>
      <c r="E59" s="15">
        <v>44979</v>
      </c>
      <c r="F59" s="14" t="s">
        <v>385</v>
      </c>
      <c r="G59" s="14" t="s">
        <v>386</v>
      </c>
      <c r="H59" s="14" t="s">
        <v>387</v>
      </c>
      <c r="I59" s="14" t="s">
        <v>388</v>
      </c>
      <c r="J59" s="14" t="s">
        <v>389</v>
      </c>
      <c r="K59" s="14" t="s">
        <v>390</v>
      </c>
      <c r="L59" s="14" t="s">
        <v>75</v>
      </c>
      <c r="M59" s="11" t="s">
        <v>391</v>
      </c>
      <c r="N59" s="14" t="s">
        <v>392</v>
      </c>
      <c r="O59" s="14" t="s">
        <v>393</v>
      </c>
      <c r="P59" s="14" t="s">
        <v>55</v>
      </c>
      <c r="Q59" s="14" t="s">
        <v>394</v>
      </c>
      <c r="R59" s="14"/>
    </row>
    <row r="60" ht="36" spans="1:18">
      <c r="A60" s="11">
        <f>COUNT($A$1:A59)+1</f>
        <v>45</v>
      </c>
      <c r="B60" s="14" t="s">
        <v>395</v>
      </c>
      <c r="C60" s="14" t="s">
        <v>28</v>
      </c>
      <c r="D60" s="14" t="s">
        <v>115</v>
      </c>
      <c r="E60" s="13" t="s">
        <v>28</v>
      </c>
      <c r="F60" s="14" t="s">
        <v>396</v>
      </c>
      <c r="G60" s="14" t="s">
        <v>397</v>
      </c>
      <c r="H60" s="14" t="s">
        <v>28</v>
      </c>
      <c r="I60" s="14" t="s">
        <v>28</v>
      </c>
      <c r="J60" s="11" t="s">
        <v>28</v>
      </c>
      <c r="K60" s="11" t="s">
        <v>28</v>
      </c>
      <c r="L60" s="11" t="s">
        <v>28</v>
      </c>
      <c r="M60" s="11" t="s">
        <v>122</v>
      </c>
      <c r="N60" s="14" t="s">
        <v>120</v>
      </c>
      <c r="O60" s="14" t="s">
        <v>398</v>
      </c>
      <c r="P60" s="14" t="s">
        <v>104</v>
      </c>
      <c r="Q60" s="14" t="s">
        <v>44</v>
      </c>
      <c r="R60" s="46"/>
    </row>
  </sheetData>
  <mergeCells count="196">
    <mergeCell ref="A1:Q1"/>
    <mergeCell ref="A12:A13"/>
    <mergeCell ref="A22:A23"/>
    <mergeCell ref="A29:A30"/>
    <mergeCell ref="A31:A32"/>
    <mergeCell ref="A33:A34"/>
    <mergeCell ref="A36:A37"/>
    <mergeCell ref="A38:A39"/>
    <mergeCell ref="A40:A41"/>
    <mergeCell ref="A43:A44"/>
    <mergeCell ref="A45:A46"/>
    <mergeCell ref="A48:A49"/>
    <mergeCell ref="A50:A51"/>
    <mergeCell ref="A57:A58"/>
    <mergeCell ref="B12:B13"/>
    <mergeCell ref="B22:B23"/>
    <mergeCell ref="B29:B30"/>
    <mergeCell ref="B31:B32"/>
    <mergeCell ref="B33:B34"/>
    <mergeCell ref="B36:B37"/>
    <mergeCell ref="B38:B39"/>
    <mergeCell ref="B40:B41"/>
    <mergeCell ref="B43:B44"/>
    <mergeCell ref="B45:B46"/>
    <mergeCell ref="B48:B49"/>
    <mergeCell ref="B50:B51"/>
    <mergeCell ref="B57:B58"/>
    <mergeCell ref="C12:C13"/>
    <mergeCell ref="C22:C23"/>
    <mergeCell ref="C29:C30"/>
    <mergeCell ref="C31:C32"/>
    <mergeCell ref="C33:C34"/>
    <mergeCell ref="C36:C37"/>
    <mergeCell ref="C38:C39"/>
    <mergeCell ref="C40:C41"/>
    <mergeCell ref="C43:C44"/>
    <mergeCell ref="C45:C46"/>
    <mergeCell ref="C48:C49"/>
    <mergeCell ref="C50:C51"/>
    <mergeCell ref="C57:C58"/>
    <mergeCell ref="D12:D13"/>
    <mergeCell ref="D22:D23"/>
    <mergeCell ref="D29:D30"/>
    <mergeCell ref="D31:D32"/>
    <mergeCell ref="D33:D34"/>
    <mergeCell ref="D36:D37"/>
    <mergeCell ref="D38:D39"/>
    <mergeCell ref="D40:D41"/>
    <mergeCell ref="D43:D44"/>
    <mergeCell ref="D45:D46"/>
    <mergeCell ref="D48:D49"/>
    <mergeCell ref="D50:D51"/>
    <mergeCell ref="D57:D58"/>
    <mergeCell ref="E12:E13"/>
    <mergeCell ref="E22:E23"/>
    <mergeCell ref="E29:E30"/>
    <mergeCell ref="E31:E32"/>
    <mergeCell ref="E33:E34"/>
    <mergeCell ref="E36:E37"/>
    <mergeCell ref="E38:E39"/>
    <mergeCell ref="E40:E41"/>
    <mergeCell ref="E43:E44"/>
    <mergeCell ref="E45:E46"/>
    <mergeCell ref="E48:E49"/>
    <mergeCell ref="E50:E51"/>
    <mergeCell ref="E57:E58"/>
    <mergeCell ref="F12:F13"/>
    <mergeCell ref="F22:F23"/>
    <mergeCell ref="F29:F30"/>
    <mergeCell ref="F31:F32"/>
    <mergeCell ref="F33:F34"/>
    <mergeCell ref="F36:F37"/>
    <mergeCell ref="F38:F39"/>
    <mergeCell ref="F40:F41"/>
    <mergeCell ref="F43:F44"/>
    <mergeCell ref="F45:F46"/>
    <mergeCell ref="F48:F49"/>
    <mergeCell ref="F50:F51"/>
    <mergeCell ref="F57:F58"/>
    <mergeCell ref="G12:G13"/>
    <mergeCell ref="G22:G23"/>
    <mergeCell ref="G29:G30"/>
    <mergeCell ref="G31:G32"/>
    <mergeCell ref="G33:G34"/>
    <mergeCell ref="G36:G37"/>
    <mergeCell ref="G38:G39"/>
    <mergeCell ref="G40:G41"/>
    <mergeCell ref="G43:G44"/>
    <mergeCell ref="G45:G46"/>
    <mergeCell ref="G48:G49"/>
    <mergeCell ref="G50:G51"/>
    <mergeCell ref="G57:G58"/>
    <mergeCell ref="H12:H13"/>
    <mergeCell ref="H22:H23"/>
    <mergeCell ref="H29:H30"/>
    <mergeCell ref="H31:H32"/>
    <mergeCell ref="H33:H34"/>
    <mergeCell ref="H36:H37"/>
    <mergeCell ref="H38:H39"/>
    <mergeCell ref="H40:H41"/>
    <mergeCell ref="H43:H44"/>
    <mergeCell ref="H45:H46"/>
    <mergeCell ref="H48:H49"/>
    <mergeCell ref="H50:H51"/>
    <mergeCell ref="H57:H58"/>
    <mergeCell ref="I12:I13"/>
    <mergeCell ref="I22:I23"/>
    <mergeCell ref="I29:I30"/>
    <mergeCell ref="I31:I32"/>
    <mergeCell ref="I33:I34"/>
    <mergeCell ref="I36:I37"/>
    <mergeCell ref="I38:I39"/>
    <mergeCell ref="I40:I41"/>
    <mergeCell ref="I43:I44"/>
    <mergeCell ref="I45:I46"/>
    <mergeCell ref="I48:I49"/>
    <mergeCell ref="I50:I51"/>
    <mergeCell ref="I57:I58"/>
    <mergeCell ref="J12:J13"/>
    <mergeCell ref="J22:J23"/>
    <mergeCell ref="J29:J30"/>
    <mergeCell ref="J31:J32"/>
    <mergeCell ref="J33:J34"/>
    <mergeCell ref="J36:J37"/>
    <mergeCell ref="J38:J39"/>
    <mergeCell ref="J40:J41"/>
    <mergeCell ref="J43:J44"/>
    <mergeCell ref="J45:J46"/>
    <mergeCell ref="J48:J49"/>
    <mergeCell ref="J50:J51"/>
    <mergeCell ref="J57:J58"/>
    <mergeCell ref="K12:K13"/>
    <mergeCell ref="K22:K23"/>
    <mergeCell ref="K29:K30"/>
    <mergeCell ref="K31:K32"/>
    <mergeCell ref="K33:K34"/>
    <mergeCell ref="K36:K37"/>
    <mergeCell ref="K38:K39"/>
    <mergeCell ref="K40:K41"/>
    <mergeCell ref="K43:K44"/>
    <mergeCell ref="K45:K46"/>
    <mergeCell ref="K48:K49"/>
    <mergeCell ref="K50:K51"/>
    <mergeCell ref="K57:K58"/>
    <mergeCell ref="L12:L13"/>
    <mergeCell ref="L22:L23"/>
    <mergeCell ref="L29:L30"/>
    <mergeCell ref="L31:L32"/>
    <mergeCell ref="L33:L34"/>
    <mergeCell ref="L36:L37"/>
    <mergeCell ref="L38:L39"/>
    <mergeCell ref="L40:L41"/>
    <mergeCell ref="L43:L44"/>
    <mergeCell ref="L45:L46"/>
    <mergeCell ref="L48:L49"/>
    <mergeCell ref="L50:L51"/>
    <mergeCell ref="L57:L58"/>
    <mergeCell ref="P12:P13"/>
    <mergeCell ref="P22:P23"/>
    <mergeCell ref="P29:P30"/>
    <mergeCell ref="P31:P32"/>
    <mergeCell ref="P33:P34"/>
    <mergeCell ref="P36:P37"/>
    <mergeCell ref="P38:P39"/>
    <mergeCell ref="P40:P41"/>
    <mergeCell ref="P43:P44"/>
    <mergeCell ref="P45:P46"/>
    <mergeCell ref="P48:P49"/>
    <mergeCell ref="P50:P51"/>
    <mergeCell ref="P57:P58"/>
    <mergeCell ref="Q12:Q13"/>
    <mergeCell ref="Q22:Q23"/>
    <mergeCell ref="Q29:Q30"/>
    <mergeCell ref="Q31:Q32"/>
    <mergeCell ref="Q33:Q34"/>
    <mergeCell ref="Q36:Q37"/>
    <mergeCell ref="Q38:Q39"/>
    <mergeCell ref="Q40:Q41"/>
    <mergeCell ref="Q43:Q44"/>
    <mergeCell ref="Q45:Q46"/>
    <mergeCell ref="Q48:Q49"/>
    <mergeCell ref="Q50:Q51"/>
    <mergeCell ref="Q57:Q58"/>
    <mergeCell ref="R12:R13"/>
    <mergeCell ref="R22:R23"/>
    <mergeCell ref="R29:R30"/>
    <mergeCell ref="R31:R32"/>
    <mergeCell ref="R33:R34"/>
    <mergeCell ref="R36:R37"/>
    <mergeCell ref="R38:R39"/>
    <mergeCell ref="R40:R41"/>
    <mergeCell ref="R43:R44"/>
    <mergeCell ref="R45:R46"/>
    <mergeCell ref="R48:R49"/>
    <mergeCell ref="R50:R51"/>
    <mergeCell ref="R57:R58"/>
  </mergeCells>
  <conditionalFormatting sqref="R3">
    <cfRule type="duplicateValues" dxfId="0" priority="3"/>
  </conditionalFormatting>
  <conditionalFormatting sqref="R4">
    <cfRule type="duplicateValues" dxfId="0" priority="58"/>
  </conditionalFormatting>
  <conditionalFormatting sqref="R5">
    <cfRule type="duplicateValues" dxfId="0" priority="48"/>
  </conditionalFormatting>
  <conditionalFormatting sqref="R6">
    <cfRule type="duplicateValues" dxfId="0" priority="67"/>
  </conditionalFormatting>
  <conditionalFormatting sqref="R7">
    <cfRule type="duplicateValues" dxfId="0" priority="46"/>
  </conditionalFormatting>
  <conditionalFormatting sqref="R8">
    <cfRule type="duplicateValues" dxfId="0" priority="71"/>
  </conditionalFormatting>
  <conditionalFormatting sqref="R9">
    <cfRule type="duplicateValues" dxfId="0" priority="69"/>
  </conditionalFormatting>
  <conditionalFormatting sqref="R10">
    <cfRule type="duplicateValues" dxfId="0" priority="66"/>
  </conditionalFormatting>
  <conditionalFormatting sqref="R11">
    <cfRule type="duplicateValues" dxfId="0" priority="2"/>
  </conditionalFormatting>
  <conditionalFormatting sqref="R12">
    <cfRule type="duplicateValues" dxfId="0" priority="62"/>
  </conditionalFormatting>
  <conditionalFormatting sqref="R14">
    <cfRule type="duplicateValues" dxfId="0" priority="53"/>
  </conditionalFormatting>
  <conditionalFormatting sqref="R15">
    <cfRule type="duplicateValues" dxfId="0" priority="49"/>
  </conditionalFormatting>
  <conditionalFormatting sqref="R19">
    <cfRule type="duplicateValues" dxfId="0" priority="61"/>
  </conditionalFormatting>
  <conditionalFormatting sqref="R20">
    <cfRule type="duplicateValues" dxfId="0" priority="64"/>
  </conditionalFormatting>
  <conditionalFormatting sqref="R21">
    <cfRule type="duplicateValues" dxfId="0" priority="57"/>
  </conditionalFormatting>
  <conditionalFormatting sqref="R22">
    <cfRule type="duplicateValues" dxfId="0" priority="60"/>
  </conditionalFormatting>
  <conditionalFormatting sqref="R24">
    <cfRule type="duplicateValues" dxfId="0" priority="56"/>
  </conditionalFormatting>
  <conditionalFormatting sqref="R25">
    <cfRule type="duplicateValues" dxfId="0" priority="44"/>
  </conditionalFormatting>
  <conditionalFormatting sqref="R26">
    <cfRule type="duplicateValues" dxfId="0" priority="1"/>
  </conditionalFormatting>
  <conditionalFormatting sqref="R27">
    <cfRule type="duplicateValues" dxfId="0" priority="59"/>
  </conditionalFormatting>
  <conditionalFormatting sqref="R28">
    <cfRule type="duplicateValues" dxfId="0" priority="51"/>
  </conditionalFormatting>
  <conditionalFormatting sqref="B29">
    <cfRule type="duplicateValues" dxfId="0" priority="36"/>
  </conditionalFormatting>
  <conditionalFormatting sqref="C29">
    <cfRule type="duplicateValues" dxfId="0" priority="35"/>
  </conditionalFormatting>
  <conditionalFormatting sqref="D29">
    <cfRule type="duplicateValues" dxfId="0" priority="34"/>
  </conditionalFormatting>
  <conditionalFormatting sqref="F29">
    <cfRule type="duplicateValues" dxfId="0" priority="32"/>
  </conditionalFormatting>
  <conditionalFormatting sqref="G29">
    <cfRule type="duplicateValues" dxfId="0" priority="31"/>
  </conditionalFormatting>
  <conditionalFormatting sqref="H29">
    <cfRule type="duplicateValues" dxfId="0" priority="30"/>
  </conditionalFormatting>
  <conditionalFormatting sqref="I29">
    <cfRule type="duplicateValues" dxfId="0" priority="29"/>
  </conditionalFormatting>
  <conditionalFormatting sqref="J29">
    <cfRule type="duplicateValues" dxfId="0" priority="28"/>
  </conditionalFormatting>
  <conditionalFormatting sqref="K29">
    <cfRule type="duplicateValues" dxfId="0" priority="27"/>
  </conditionalFormatting>
  <conditionalFormatting sqref="L29">
    <cfRule type="duplicateValues" dxfId="0" priority="26"/>
  </conditionalFormatting>
  <conditionalFormatting sqref="P29">
    <cfRule type="duplicateValues" dxfId="0" priority="25"/>
  </conditionalFormatting>
  <conditionalFormatting sqref="Q29">
    <cfRule type="duplicateValues" dxfId="0" priority="24"/>
  </conditionalFormatting>
  <conditionalFormatting sqref="R29">
    <cfRule type="duplicateValues" dxfId="0" priority="20"/>
  </conditionalFormatting>
  <conditionalFormatting sqref="R35">
    <cfRule type="duplicateValues" dxfId="0" priority="55"/>
  </conditionalFormatting>
  <conditionalFormatting sqref="R36">
    <cfRule type="duplicateValues" dxfId="0" priority="42"/>
  </conditionalFormatting>
  <conditionalFormatting sqref="R45">
    <cfRule type="duplicateValues" dxfId="0" priority="45"/>
  </conditionalFormatting>
  <conditionalFormatting sqref="R16:R18">
    <cfRule type="duplicateValues" dxfId="0" priority="65"/>
  </conditionalFormatting>
  <conditionalFormatting sqref="R42:R43">
    <cfRule type="duplicateValues" dxfId="0" priority="40"/>
  </conditionalFormatting>
  <conditionalFormatting sqref="R31 R33">
    <cfRule type="duplicateValues" dxfId="0" priority="50"/>
  </conditionalFormatting>
  <dataValidations count="1">
    <dataValidation allowBlank="1" showInputMessage="1" showErrorMessage="1" sqref="P3 P4 P17 P21 P27 P40 P41 P42 P50"/>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2017-09-26T08:27:00Z</dcterms:created>
  <dcterms:modified xsi:type="dcterms:W3CDTF">2023-11-08T09:53:52Z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BED31CB0C68C43CF9A2084E69C7CD95C</vt:lpwstr>
  </property>
</Properties>
</file>