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45"/>
  </bookViews>
  <sheets>
    <sheet name="不合格信息表" sheetId="1" r:id="rId1"/>
  </sheets>
  <definedNames>
    <definedName name="_xlnm._FilterDatabase" localSheetId="0" hidden="1">不合格信息表!$A$2:$R$51</definedName>
  </definedNames>
  <calcPr calcId="144525"/>
</workbook>
</file>

<file path=xl/sharedStrings.xml><?xml version="1.0" encoding="utf-8"?>
<sst xmlns="http://schemas.openxmlformats.org/spreadsheetml/2006/main" count="756" uniqueCount="363">
  <si>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</si>
  <si>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</si>
  <si>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</si>
  <si>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</si>
  <si>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</si>
  <si>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</si>
  <si>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</si>
  <si>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</si>
  <si>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</si>
  <si>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</si>
  <si>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</si>
  <si>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</si>
  <si>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</si>
  <si>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</si>
  <si>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</si>
  <si>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</si>
  <si>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</si>
  <si>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</si>
  <si>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备注</t>
  </si>
  <si>
    <t>黄花菜</t>
  </si>
  <si>
    <t>/</t>
  </si>
  <si>
    <t>广州市萝岗区根记粮油店</t>
  </si>
  <si>
    <t>广州市萝岗区永和街小东综合市场内</t>
  </si>
  <si>
    <t>珍之味干货调料批发中心</t>
  </si>
  <si>
    <t>中堂镇江南农批市场C1栋05-11号</t>
  </si>
  <si>
    <t>供应商</t>
  </si>
  <si>
    <t>二氧化硫残留量</t>
  </si>
  <si>
    <t>≤0.2g/kg</t>
  </si>
  <si>
    <t>0.488g/kg</t>
  </si>
  <si>
    <t>广东省科学院生物与医学工程研究所</t>
  </si>
  <si>
    <t>蔬菜制品</t>
  </si>
  <si>
    <t>大口黑鲈</t>
  </si>
  <si>
    <t>散装称重</t>
  </si>
  <si>
    <t>广州市番禺区化龙黄珍女水产档</t>
  </si>
  <si>
    <t>广州市番禺区化龙镇潭山大道南街9号潭山村临摆点B119</t>
  </si>
  <si>
    <t>磺胺类（总量）</t>
  </si>
  <si>
    <t>≤100µg/kg</t>
  </si>
  <si>
    <t>452µg/kg</t>
  </si>
  <si>
    <t>广州检验检测认证集团有限公司</t>
  </si>
  <si>
    <t>食用农产品</t>
  </si>
  <si>
    <t>饮用天然泉水</t>
  </si>
  <si>
    <t>蓝水井</t>
  </si>
  <si>
    <t>500ml/瓶</t>
  </si>
  <si>
    <t>蓝粤（广州）水业有限公司</t>
  </si>
  <si>
    <t>广州市白云区金盆九曲径自编123号之一</t>
  </si>
  <si>
    <t>广东省广州市白云区金盆九曲径自编123号之一</t>
  </si>
  <si>
    <t>溴酸盐</t>
  </si>
  <si>
    <t>≤0.01mg/L</t>
  </si>
  <si>
    <t>0.0142mg/L</t>
  </si>
  <si>
    <t>国家糖业质量检验检测中心</t>
  </si>
  <si>
    <t>饮料</t>
  </si>
  <si>
    <t>乌鸡</t>
  </si>
  <si>
    <t>广州市同富乐商业管理有限公司</t>
  </si>
  <si>
    <t>广州市花都区狮岭镇雄狮东路五号之一</t>
  </si>
  <si>
    <t>氧氟沙星</t>
  </si>
  <si>
    <t>≤2μg/kg</t>
  </si>
  <si>
    <t>85.4μg/kg</t>
  </si>
  <si>
    <t>御品头抽酿造酱油</t>
  </si>
  <si>
    <t>大湾灶基+图形商标</t>
  </si>
  <si>
    <t>830mL/瓶</t>
  </si>
  <si>
    <t>2022/12/21</t>
  </si>
  <si>
    <t>广州市增城翰瀚商行</t>
  </si>
  <si>
    <t>广州市增城区新塘镇西洲村农资大道路口冷水坑（土名）景兴市场东铺9号</t>
  </si>
  <si>
    <t>广州正果灶基酱油食品有限公司</t>
  </si>
  <si>
    <t>广州市增城区正果镇乌头石村石岭路24号101</t>
  </si>
  <si>
    <t>菌落总数</t>
  </si>
  <si>
    <t>n=5,c=2,m=5000,M=50000 CFU/mL</t>
  </si>
  <si>
    <t>①79000
②93000
③66000
④75000
⑤89000
CFU/mL</t>
  </si>
  <si>
    <t>调味品</t>
  </si>
  <si>
    <t>鹌鹑蛋</t>
  </si>
  <si>
    <t>广州市南沙区东涌谭朋杂货店</t>
  </si>
  <si>
    <t>广州市南沙区东涌镇富裕路11号鱼窝头综合市场内80号商铺</t>
  </si>
  <si>
    <t>广州市南沙区大岗林国鸡蛋店</t>
  </si>
  <si>
    <t>广州市南沙区大岗镇长堤路45号</t>
  </si>
  <si>
    <t>其他（供货商）</t>
  </si>
  <si>
    <t>≤10µg/kg</t>
  </si>
  <si>
    <t>239µg/kg</t>
  </si>
  <si>
    <t>香辣花生</t>
  </si>
  <si>
    <t>零食街</t>
  </si>
  <si>
    <t>110克/包</t>
  </si>
  <si>
    <t>2023-05-10</t>
  </si>
  <si>
    <t>广州市花都区新华铭旺商行</t>
  </si>
  <si>
    <t>广州市花都区新华街新华路16号花都浩新综合批发市场E座5、6号铺</t>
  </si>
  <si>
    <t>广东零食街食品有限公司</t>
  </si>
  <si>
    <t>揭西县凤江镇凤西村委河棉公路三段</t>
  </si>
  <si>
    <t>广东泓润食品有限公司</t>
  </si>
  <si>
    <t>其他（监制）</t>
  </si>
  <si>
    <t>过氧化值（以脂肪计）</t>
  </si>
  <si>
    <t>≤0.50g/100g</t>
  </si>
  <si>
    <t>0.96g/100g</t>
  </si>
  <si>
    <t>广东省食品检验所（广东省酒类检测中心）</t>
  </si>
  <si>
    <t>炒货食品及坚果制品</t>
  </si>
  <si>
    <t>泥鳅</t>
  </si>
  <si>
    <t>康乐西综合市场沈文川</t>
  </si>
  <si>
    <t>广州市海珠区康乐西约新区大街十六号之一康乐西综合市场A116、114</t>
  </si>
  <si>
    <t>恩诺沙星</t>
  </si>
  <si>
    <t>≤100μg/kg</t>
  </si>
  <si>
    <t>214μg/kg</t>
  </si>
  <si>
    <t>广东省食品工业研究所有限公司（广东省质量监督食品检验站）</t>
  </si>
  <si>
    <t>1.斋肠
2.红斋肠</t>
  </si>
  <si>
    <t>岭道（广州）餐饮管理有限公司</t>
  </si>
  <si>
    <t>广州市天河区天源路1223号401房（部位:四楼整层）</t>
  </si>
  <si>
    <t>满意：＜10000,可接受：10000～＜100000,不合格：≥100000 CFU/g</t>
  </si>
  <si>
    <t>1. 4700000 CFU/g
2. 4000000 CFU/g</t>
  </si>
  <si>
    <t>广州市食品检验所</t>
  </si>
  <si>
    <t>餐饮食品</t>
  </si>
  <si>
    <t>红头香葱</t>
  </si>
  <si>
    <t>广州佳祥商贸有限公司海珠分公司</t>
  </si>
  <si>
    <t>广州市海珠区新港西路142号4号首层自编之一</t>
  </si>
  <si>
    <t>水胺硫磷</t>
  </si>
  <si>
    <t>≤0.05mg/kg</t>
  </si>
  <si>
    <t>0.31mg/kg</t>
  </si>
  <si>
    <t>噻虫嗪</t>
  </si>
  <si>
    <t>≤0.3mg/kg</t>
  </si>
  <si>
    <t>0.44mg/kg</t>
  </si>
  <si>
    <t>广州惠领鲜供应链有限公司</t>
  </si>
  <si>
    <t>广州市南沙区珠江街珠江东路4号18栋103号商铺</t>
  </si>
  <si>
    <t>广州康皇贸易有限公司</t>
  </si>
  <si>
    <t>广州市白云区增槎路东旺食品批发市场中四排66-68档</t>
  </si>
  <si>
    <t>0.577g/kg</t>
  </si>
  <si>
    <t>五谷鸡</t>
  </si>
  <si>
    <t>广州关春朝商行店</t>
  </si>
  <si>
    <t>广州市荔湾区龙津西路157，157号之一101房（一址多照）</t>
  </si>
  <si>
    <t>多西环素</t>
  </si>
  <si>
    <t>肌肉≤100 μg/kg</t>
  </si>
  <si>
    <t>297μg/kg</t>
  </si>
  <si>
    <t>大碗</t>
  </si>
  <si>
    <t>广州市黄埔区萝岗星味道餐饮店</t>
  </si>
  <si>
    <t>广州市黄埔区水西路191号113铺</t>
  </si>
  <si>
    <t>东莞市宝利洁餐具消毒清洗有限公司</t>
  </si>
  <si>
    <t>东莞市槎滘工业区</t>
  </si>
  <si>
    <t>大肠菌群</t>
  </si>
  <si>
    <t>不得检出</t>
  </si>
  <si>
    <t>检出/50cm²</t>
  </si>
  <si>
    <t>餐饮具</t>
  </si>
  <si>
    <t>菠菜</t>
  </si>
  <si>
    <t>广州市越秀区顺展食品店</t>
  </si>
  <si>
    <t>广州市越秀区竹丝岗二马路3号之三B101铺</t>
  </si>
  <si>
    <t>钱大妈（江高）配送中心</t>
  </si>
  <si>
    <t>广州市白云区江高镇珠江村26号</t>
  </si>
  <si>
    <t>氯氟氰菊酯和高效氯氟氰菊酯</t>
  </si>
  <si>
    <t>≤2mg/kg</t>
  </si>
  <si>
    <t>4.70mg/kg</t>
  </si>
  <si>
    <t>1.辣王干（辣椒干）
2.辣王粉（辣椒粉）</t>
  </si>
  <si>
    <t>广州市荔湾区隆兴粮油食品店</t>
  </si>
  <si>
    <t>广州市荔湾区长寿东路洪寿街24号之二地下</t>
  </si>
  <si>
    <t>葵隆辣椒香料干果批发行</t>
  </si>
  <si>
    <t>广州市增槎路东旺批发市场中四排56档</t>
  </si>
  <si>
    <t>不得使用g/kg</t>
  </si>
  <si>
    <t>1. 3.61g/kg
2. 1.19g/kg</t>
  </si>
  <si>
    <t>餐具（套）</t>
  </si>
  <si>
    <t>广州市嘉应坊餐饮服务有限公司</t>
  </si>
  <si>
    <t>广州市南沙区大岗镇潭大路49号</t>
  </si>
  <si>
    <t>广州市洁航消毒服务有限公司</t>
  </si>
  <si>
    <t>广州市南沙区大岗镇升平路9号自编六号</t>
  </si>
  <si>
    <t>检出</t>
  </si>
  <si>
    <t>广州质量监督检测研究院</t>
  </si>
  <si>
    <t>鲜鸭蛋</t>
  </si>
  <si>
    <t>广州市越秀区林海周粮油店</t>
  </si>
  <si>
    <t>广州市越秀区先烈中路81号大院自编35栋半地下层先烈中肉菜市场第72号铺</t>
  </si>
  <si>
    <t>70.0µg/kg</t>
  </si>
  <si>
    <t>藕粉坚果羹</t>
  </si>
  <si>
    <t>轻陈</t>
  </si>
  <si>
    <t>400g/罐</t>
  </si>
  <si>
    <t>2022-07-19</t>
  </si>
  <si>
    <t>广州怡赐商贸有限责任公司</t>
  </si>
  <si>
    <t>广州市白云区西就街3号601房</t>
  </si>
  <si>
    <t>杭州景斋食品有限公司</t>
  </si>
  <si>
    <t>杭州市余杭区崇贤街道银杏路9号2幢3层</t>
  </si>
  <si>
    <t>广州市白云区西就街9号乐恒商务大厦406</t>
  </si>
  <si>
    <t>委托</t>
  </si>
  <si>
    <t>霉菌</t>
  </si>
  <si>
    <t>n=5,c=2,m=50,M=100,CFU/g</t>
  </si>
  <si>
    <t>70,85,30,80,90,CFU/g</t>
  </si>
  <si>
    <t>方便食品</t>
  </si>
  <si>
    <t>葱</t>
  </si>
  <si>
    <t>员村市场黄福东</t>
  </si>
  <si>
    <t>广州市天河区员村市场二楼菜档17号</t>
  </si>
  <si>
    <t>广州芳村荔塱批发市场A209档</t>
  </si>
  <si>
    <t>广州市荔湾区</t>
  </si>
  <si>
    <t>1.19mg/kg</t>
  </si>
  <si>
    <t>甜酒味花生（坚果炒货食品）</t>
  </si>
  <si>
    <t>欧阳木林+图案</t>
  </si>
  <si>
    <t>360克/袋</t>
  </si>
  <si>
    <t>广州市从化鳌头元元商店</t>
  </si>
  <si>
    <t>广州市从化区鳌头镇鳌头前进街250号101房</t>
  </si>
  <si>
    <t>庐山市七仔食品有限公司</t>
  </si>
  <si>
    <t>江西省九江市庐山市工业园</t>
  </si>
  <si>
    <t>0.99g/100g</t>
  </si>
  <si>
    <t>华测检测认证集团股份有限公司</t>
  </si>
  <si>
    <t>碗（餐馆自行消毒）</t>
  </si>
  <si>
    <t>广州市荔湾区潮园特色牛肉店</t>
  </si>
  <si>
    <t>广州市荔湾区东沙大道16号1751铺</t>
  </si>
  <si>
    <t>鲜活鲈鱼（条）</t>
  </si>
  <si>
    <t>广州市荔湾区钱大妈生鲜店</t>
  </si>
  <si>
    <t>广州市荔湾区珠江金茂府住宅楼自编号5#、6＃商业1层112房</t>
  </si>
  <si>
    <t>金茂府店</t>
  </si>
  <si>
    <t>广东省广州市荔湾区白鹤洞街道开拓路珠江金茂府住宅楼自编5及6商</t>
  </si>
  <si>
    <t>广州市钱大妈生鲜食品连锁有限公司</t>
  </si>
  <si>
    <t>皮+肉≤100μg/kg</t>
  </si>
  <si>
    <t>1039μg/kg</t>
  </si>
  <si>
    <t>佳仁（山核桃瓜子）</t>
  </si>
  <si>
    <t>10KG/箱</t>
  </si>
  <si>
    <t>2023/03/26</t>
  </si>
  <si>
    <t>广州市万民百货有限公司</t>
  </si>
  <si>
    <t>广州市白云区石井庆丰石沙路181-183万民广场2楼之二</t>
  </si>
  <si>
    <t>广东广财记食品有限公司</t>
  </si>
  <si>
    <t>英德市大站镇东环路朱屋村集体经济西区8-1号</t>
  </si>
  <si>
    <t>不得使用</t>
  </si>
  <si>
    <t>0.0405g/kg</t>
  </si>
  <si>
    <t>豇豆</t>
  </si>
  <si>
    <t>广州市从化江埔农品特产店</t>
  </si>
  <si>
    <t>广州市从化区江埔街江湾路22号</t>
  </si>
  <si>
    <t>甲基异柳磷</t>
  </si>
  <si>
    <t>≤0.01mg/kg</t>
  </si>
  <si>
    <t>0.16mg/kg</t>
  </si>
  <si>
    <t>三唑磷</t>
  </si>
  <si>
    <t>0.58mg/kg</t>
  </si>
  <si>
    <t>地都正香咸菜</t>
  </si>
  <si>
    <t>250克/袋</t>
  </si>
  <si>
    <t>2023/01/01</t>
  </si>
  <si>
    <t>广州市从化太平润华商店</t>
  </si>
  <si>
    <t>广州市从化太平镇新平路159号</t>
  </si>
  <si>
    <t>揭阳市揭东区新亨镇正兴副食品厂</t>
  </si>
  <si>
    <t>揭阳市揭东区新亨镇仙美村仙美小学东侧</t>
  </si>
  <si>
    <t>≤0.1g/kg</t>
  </si>
  <si>
    <t>0.824g/kg</t>
  </si>
  <si>
    <t>熟猪手</t>
  </si>
  <si>
    <t>1.5kg/袋</t>
  </si>
  <si>
    <t>广州市蓝峰食品有限公司</t>
  </si>
  <si>
    <t>广州市荔湾区海龙街七亩工业区20号301</t>
  </si>
  <si>
    <t>胭脂红</t>
  </si>
  <si>
    <t>0.0049g/kg</t>
  </si>
  <si>
    <t>速冻食品</t>
  </si>
  <si>
    <t>广州市花都区狮岭南暂百货商行</t>
  </si>
  <si>
    <t>广州市花都区狮岭镇康健东路1铺6-10</t>
  </si>
  <si>
    <t>30.4μg/kg</t>
  </si>
  <si>
    <t>燕麦麸皮粉</t>
  </si>
  <si>
    <t>农道好物</t>
  </si>
  <si>
    <t>2022-08-14</t>
  </si>
  <si>
    <t>广州康欣电子商务有限公司</t>
  </si>
  <si>
    <t>广州市南沙区丰泽东路106号（自编1号楼）X1301-H8905（集群注册）（JM）</t>
  </si>
  <si>
    <t>山东省金秋坊食品有限公司</t>
  </si>
  <si>
    <t>山东省泰安市岱岳区天平街道办事处三峪村</t>
  </si>
  <si>
    <t>广州钧泽信息科技有限公司</t>
  </si>
  <si>
    <t>广州市天河区侨林街43号2002（部位：（整套））</t>
  </si>
  <si>
    <t>90,140,75,95,45,CFU/g</t>
  </si>
  <si>
    <t>广州市南沙区舒尔诚生活超市</t>
  </si>
  <si>
    <t>广州市南沙区榄核镇广场路47号北19-1</t>
  </si>
  <si>
    <t>倍硫磷</t>
  </si>
  <si>
    <t>0.53mg/kg</t>
  </si>
  <si>
    <t>盐焗青豆</t>
  </si>
  <si>
    <t>散装</t>
  </si>
  <si>
    <t>广州市花都区花山阳光货仓商场</t>
  </si>
  <si>
    <t>广州市花都区花山镇花山市场南边首二层</t>
  </si>
  <si>
    <t>湖北汉川世宏食品有限公司</t>
  </si>
  <si>
    <t>汉川城隍镇中岭村</t>
  </si>
  <si>
    <t>酸价（以脂肪计）（KOH）</t>
  </si>
  <si>
    <t>≤3mg/g</t>
  </si>
  <si>
    <t>4.1mg/g</t>
  </si>
  <si>
    <t>经广州市花都区市场监督管理局、白云区市场监督管理局和汉川市市场监督管理局调查，认可标称生产企业湖北汉川世宏食品有限公司所提样品真实性异议。</t>
  </si>
  <si>
    <t>鲜鸡蛋</t>
  </si>
  <si>
    <t>广州市花都区狮岭维堡隆百货店</t>
  </si>
  <si>
    <t>广州市花都区狮岭镇望成路16号B栋0414铺</t>
  </si>
  <si>
    <t>鸿盛蛋品经营部</t>
  </si>
  <si>
    <t>广州市槎头蛋品市场B区A行2档</t>
  </si>
  <si>
    <t>甲硝唑</t>
  </si>
  <si>
    <t>不得检出μg/kg</t>
  </si>
  <si>
    <t>37.4μg/kg</t>
  </si>
  <si>
    <t>荔枝</t>
  </si>
  <si>
    <t>广州市增城惠嘉隆生鲜超市</t>
  </si>
  <si>
    <t>广州市增城区朱村街朱石路叠溪花园肉菜市场（劳献莲）</t>
  </si>
  <si>
    <t>≤0.1mg/kg</t>
  </si>
  <si>
    <t>0.28mg/kg</t>
  </si>
  <si>
    <t>辣椒</t>
  </si>
  <si>
    <t>广州市天河区五山乐客生鲜超市</t>
  </si>
  <si>
    <t>广州市天河区农业科学院中区1栋肉菜市场</t>
  </si>
  <si>
    <t>0.26mg/kg</t>
  </si>
  <si>
    <t>国家加工食品质量检验检测中心（广东）</t>
  </si>
  <si>
    <t>1.猴菇味苏打饼干
2.番茄味梳打饼干</t>
  </si>
  <si>
    <t>黛香园</t>
  </si>
  <si>
    <t>1.2022/03/08
2.2022/05/14</t>
  </si>
  <si>
    <t>广州市白云区太和谢家庄人人佳购物广场</t>
  </si>
  <si>
    <t>广州市白云区太和镇太和北路谢家庄农贸综合市场一、二层</t>
  </si>
  <si>
    <t>龙海市旌利食品有限公司</t>
  </si>
  <si>
    <t>福建省漳州市龙海区海澄镇仓头村后河89号</t>
  </si>
  <si>
    <t>≤0.25g/100g</t>
  </si>
  <si>
    <t>1. 0.51g/100g
2. 0.79g/100g</t>
  </si>
  <si>
    <t>饼干</t>
  </si>
  <si>
    <t>鲈鱼</t>
  </si>
  <si>
    <t>康乐西综合市场黄艳玲</t>
  </si>
  <si>
    <t>广州市海珠区康乐西约新区大街十六号之一康乐西综合市场A111号</t>
  </si>
  <si>
    <t>张凤文</t>
  </si>
  <si>
    <t>环球水产</t>
  </si>
  <si>
    <t>199μg/kg</t>
  </si>
  <si>
    <t>豆角</t>
  </si>
  <si>
    <t>广州市宝瀚餐饮管理有限公司</t>
  </si>
  <si>
    <t>广州市越秀区南堤二马路34号三楼</t>
  </si>
  <si>
    <t>江国宜</t>
  </si>
  <si>
    <t>广州市白云区江高镇江村蔬菜批发市场</t>
  </si>
  <si>
    <t>其他(供货商)</t>
  </si>
  <si>
    <t>灭蝇胺</t>
  </si>
  <si>
    <t>≤0.5mg/kg</t>
  </si>
  <si>
    <t>3.4mg/kg</t>
  </si>
  <si>
    <t>食荚豌豆</t>
  </si>
  <si>
    <t>广州市海珠区凤阳妃三便利店</t>
  </si>
  <si>
    <t>广州市海珠区敦和路44号之一</t>
  </si>
  <si>
    <t>1.1mg/kg</t>
  </si>
  <si>
    <t>黑芝麻坚果代餐粥</t>
  </si>
  <si>
    <t>百膳有方</t>
  </si>
  <si>
    <t>500克/盒</t>
  </si>
  <si>
    <t>维密欧（广州）国际贸易有限公司</t>
  </si>
  <si>
    <t>广州市天河区潭村路348号3010-3011单元</t>
  </si>
  <si>
    <t>山东百膳味食品有限公司</t>
  </si>
  <si>
    <t>山东枣庄高新区光明大道黑石岭村2788号</t>
  </si>
  <si>
    <t>n=5,c=2,m=10000,M=100000,CFU/g</t>
  </si>
  <si>
    <t>110000,120000, 78000,46000, 65000,CFU/g</t>
  </si>
  <si>
    <t>250,210, 180,180, 90,CFU/g</t>
  </si>
  <si>
    <t>桂味荔枝</t>
  </si>
  <si>
    <t>广州市白云区松洲帆记果品商行</t>
  </si>
  <si>
    <t>广州市白云区槎龙广清公路边江南果菜批发市场江秾汇三马路23档</t>
  </si>
  <si>
    <t>0.15mg/kg</t>
  </si>
  <si>
    <t>小碗</t>
  </si>
  <si>
    <t>广州市花都区花城新燊火锅店</t>
  </si>
  <si>
    <t>广州市花都区三东村曙光路以西铺1-7号</t>
  </si>
  <si>
    <t>广州市花都区逸洁餐具消毒中心</t>
  </si>
  <si>
    <t>广州市花都区新雅街东镜村东镜南路之三</t>
  </si>
  <si>
    <t>番茄味薄饼</t>
  </si>
  <si>
    <t>多润宝及图形商标</t>
  </si>
  <si>
    <t>计量销售</t>
  </si>
  <si>
    <t>广州市荃鸿商贸有限公司</t>
  </si>
  <si>
    <t>广州市白云区太和镇联升路1号太和农贸综合市场一、二层</t>
  </si>
  <si>
    <t>宁晋县多润宝食品有限公司</t>
  </si>
  <si>
    <t>宁晋县河渠镇马房村</t>
  </si>
  <si>
    <t>0.76g/100g</t>
  </si>
  <si>
    <t>广州海关技术中心</t>
  </si>
  <si>
    <t>黄豆芽</t>
  </si>
  <si>
    <t>广州市番禺区钟村国义菜档</t>
  </si>
  <si>
    <t>广州市番禺区石壁街石壁一村石一市场蔬菜类G6号档</t>
  </si>
  <si>
    <t>6-苄基腺嘌呤（6-BA）</t>
  </si>
  <si>
    <t>不得检出mg/kg</t>
  </si>
  <si>
    <t>0.0183mg/kg</t>
  </si>
  <si>
    <t>上素罗汉肠（斋肠）</t>
  </si>
  <si>
    <t>广州悦胜酒家有限公司</t>
  </si>
  <si>
    <t>广州市白云区景泰街道白云大道南783号106房</t>
  </si>
  <si>
    <t>3700000 CFU/g</t>
  </si>
  <si>
    <t>甜椒（青圆椒）</t>
  </si>
  <si>
    <t>广州市海珠区凤阳温温生鲜店</t>
  </si>
  <si>
    <t>广州市海珠区五凤乡沙溪村金紫里南街6号（单元号:一楼自编之一）</t>
  </si>
  <si>
    <t>老表蔬菜店（快驴进货APP）</t>
  </si>
  <si>
    <t>噻虫胺</t>
  </si>
  <si>
    <t>沙姜</t>
  </si>
  <si>
    <t>广州市三皮餐饮配送服务有限公司</t>
  </si>
  <si>
    <t>广州市黄埔区田园路85号（1）栋一楼之三厂房</t>
  </si>
  <si>
    <t>广州一菇一蔬有限公司</t>
  </si>
  <si>
    <t>广州市白云区增槎路1004号新源粮油市场E119档</t>
  </si>
  <si>
    <t>铅(以Pb计)</t>
  </si>
  <si>
    <t>0.225mg/kg</t>
  </si>
  <si>
    <t>广州市海珠区金容生鲜超市</t>
  </si>
  <si>
    <t>广州市海珠区茂兴里外街17号102房</t>
  </si>
  <si>
    <t>镉（以Cd计）</t>
  </si>
  <si>
    <t>≤0.2mg/kg</t>
  </si>
  <si>
    <t>0.45mg/kg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</si>
</sst>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Calibri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6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25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31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0" fillId="0" borderId="0"/>
    <xf numFmtId="0" fontId="0" fillId="0" borderId="0">
      <alignment vertical="center"/>
    </xf>
    <xf numFmtId="0" fontId="32" fillId="0" borderId="0"/>
    <xf numFmtId="0" fontId="1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3" fillId="0" borderId="2" xfId="34" applyNumberFormat="1" applyFont="1" applyFill="1" applyBorder="1" applyAlignment="1">
      <alignment horizontal="center" vertical="center" wrapText="1"/>
    </xf>
    <xf numFmtId="49" fontId="1" fillId="0" borderId="2" xfId="34" applyNumberFormat="1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49" fontId="3" fillId="0" borderId="2" xfId="5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5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4" xfId="59" applyNumberFormat="1" applyFont="1" applyFill="1" applyBorder="1" applyAlignment="1">
      <alignment horizontal="center" vertical="center" wrapText="1"/>
    </xf>
    <xf numFmtId="49" fontId="5" fillId="0" borderId="2" xfId="34" applyNumberFormat="1" applyFont="1" applyFill="1" applyBorder="1" applyAlignment="1">
      <alignment horizontal="center" vertical="center" wrapText="1"/>
    </xf>
    <xf numFmtId="49" fontId="3" fillId="0" borderId="2" xfId="59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3" fillId="0" borderId="2" xfId="3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34" applyNumberFormat="1" applyFont="1" applyFill="1" applyBorder="1" applyAlignment="1">
      <alignment horizontal="center" vertical="center" wrapText="1"/>
    </xf>
    <xf numFmtId="14" fontId="6" fillId="0" borderId="3" xfId="34" applyNumberFormat="1" applyFont="1" applyFill="1" applyBorder="1" applyAlignment="1">
      <alignment horizontal="center" vertical="center" wrapText="1"/>
    </xf>
    <xf numFmtId="0" fontId="6" fillId="0" borderId="4" xfId="34" applyNumberFormat="1" applyFont="1" applyFill="1" applyBorder="1" applyAlignment="1">
      <alignment horizontal="center" vertical="center" wrapText="1"/>
    </xf>
    <xf numFmtId="49" fontId="2" fillId="0" borderId="2" xfId="34" applyNumberFormat="1" applyFont="1" applyFill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center" vertical="center" wrapText="1"/>
    </xf>
    <xf numFmtId="49" fontId="4" fillId="0" borderId="2" xfId="66" applyNumberFormat="1" applyFont="1" applyFill="1" applyBorder="1" applyAlignment="1">
      <alignment horizontal="center" vertical="center" wrapText="1"/>
    </xf>
    <xf numFmtId="49" fontId="4" fillId="0" borderId="2" xfId="34" applyNumberFormat="1" applyFont="1" applyFill="1" applyBorder="1" applyAlignment="1">
      <alignment horizontal="center" vertical="center" wrapText="1"/>
    </xf>
    <xf numFmtId="49" fontId="3" fillId="0" borderId="5" xfId="34" applyNumberFormat="1" applyFont="1" applyFill="1" applyBorder="1" applyAlignment="1">
      <alignment horizontal="center" vertical="center" wrapText="1"/>
    </xf>
    <xf numFmtId="49" fontId="3" fillId="0" borderId="6" xfId="34" applyNumberFormat="1" applyFont="1" applyFill="1" applyBorder="1" applyAlignment="1">
      <alignment horizontal="center" vertical="center" wrapText="1"/>
    </xf>
    <xf numFmtId="49" fontId="3" fillId="0" borderId="3" xfId="59" applyNumberFormat="1" applyFont="1" applyFill="1" applyBorder="1" applyAlignment="1">
      <alignment horizontal="center" vertical="center" wrapText="1"/>
    </xf>
    <xf numFmtId="49" fontId="3" fillId="0" borderId="4" xfId="59" applyNumberFormat="1" applyFont="1" applyFill="1" applyBorder="1" applyAlignment="1">
      <alignment horizontal="center" vertical="center" wrapText="1"/>
    </xf>
    <xf numFmtId="0" fontId="6" fillId="0" borderId="2" xfId="3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3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4" fillId="0" borderId="2" xfId="62" applyNumberFormat="1" applyFont="1" applyFill="1" applyBorder="1" applyAlignment="1">
      <alignment horizontal="center" vertical="center" wrapText="1"/>
    </xf>
    <xf numFmtId="49" fontId="4" fillId="0" borderId="3" xfId="62" applyNumberFormat="1" applyFont="1" applyFill="1" applyBorder="1" applyAlignment="1">
      <alignment horizontal="center" vertical="center" wrapText="1"/>
    </xf>
    <xf numFmtId="49" fontId="4" fillId="0" borderId="4" xfId="62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 承检机构X2016年X月不合格_6" xfId="64"/>
    <cellStyle name="常规_Sheet1_3" xfId="65"/>
    <cellStyle name="常规 5" xfId="66"/>
    <cellStyle name="常规 4 3" xfId="67"/>
    <cellStyle name="常规 2 5" xfId="68"/>
    <cellStyle name="常规 14" xfId="69"/>
    <cellStyle name="常规_日常食品、农产品、寿司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51"/>
  <sheetViews>
    <sheetView tabSelected="1" zoomScale="85" zoomScaleNormal="85" workbookViewId="0">
      <selection activeCell="B3" sqref="B3"/>
    </sheetView>
  </sheetViews>
  <sheetFormatPr defaultColWidth="9" defaultRowHeight="12"/>
  <cols>
    <col min="1" max="1" width="4.66666666666667" style="2" customWidth="1"/>
    <col min="2" max="2" width="9.88333333333333" style="2" customWidth="1"/>
    <col min="3" max="3" width="8.33333333333333" style="2" customWidth="1"/>
    <col min="4" max="4" width="9" style="2" customWidth="1"/>
    <col min="5" max="5" width="18.4333333333333" style="4" customWidth="1"/>
    <col min="6" max="12" width="18.1166666666667" style="2" customWidth="1"/>
    <col min="13" max="14" width="15.6333333333333" style="2" customWidth="1"/>
    <col min="15" max="15" width="17.1916666666667" style="2" customWidth="1"/>
    <col min="16" max="16" width="10.6333333333333" style="2" customWidth="1"/>
    <col min="17" max="17" width="10.15" style="2" customWidth="1"/>
    <col min="18" max="18" width="11.7166666666667" style="2" customWidth="1"/>
    <col min="19" max="16384" width="9" style="2"/>
  </cols>
  <sheetData>
    <row r="1" spans="1:17">
      <c r="A1" s="5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4" spans="1:1638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31" t="s">
        <v>10</v>
      </c>
      <c r="K2" s="31" t="s">
        <v>11</v>
      </c>
      <c r="L2" s="31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</row>
    <row r="3" s="2" customFormat="1" ht="36" spans="1:18">
      <c r="A3" s="11">
        <f>COUNT($A$1:A2)+1</f>
        <v>1</v>
      </c>
      <c r="B3" s="11" t="s">
        <v>19</v>
      </c>
      <c r="C3" s="11" t="s">
        <v>20</v>
      </c>
      <c r="D3" s="11" t="s">
        <v>20</v>
      </c>
      <c r="E3" s="12">
        <v>45090</v>
      </c>
      <c r="F3" s="11" t="s">
        <v>21</v>
      </c>
      <c r="G3" s="11" t="s">
        <v>22</v>
      </c>
      <c r="H3" s="11" t="s">
        <v>20</v>
      </c>
      <c r="I3" s="11" t="s">
        <v>20</v>
      </c>
      <c r="J3" s="11" t="s">
        <v>23</v>
      </c>
      <c r="K3" s="11" t="s">
        <v>24</v>
      </c>
      <c r="L3" s="11" t="s">
        <v>25</v>
      </c>
      <c r="M3" s="15" t="s">
        <v>26</v>
      </c>
      <c r="N3" s="15" t="s">
        <v>27</v>
      </c>
      <c r="O3" s="15" t="s">
        <v>28</v>
      </c>
      <c r="P3" s="16" t="s">
        <v>29</v>
      </c>
      <c r="Q3" s="11" t="s">
        <v>30</v>
      </c>
      <c r="R3" s="11"/>
    </row>
    <row r="4" s="2" customFormat="1" ht="36" spans="1:18">
      <c r="A4" s="11">
        <f>COUNT($A$1:A3)+1</f>
        <v>2</v>
      </c>
      <c r="B4" s="11" t="s">
        <v>31</v>
      </c>
      <c r="C4" s="11" t="s">
        <v>20</v>
      </c>
      <c r="D4" s="11" t="s">
        <v>32</v>
      </c>
      <c r="E4" s="11" t="s">
        <v>20</v>
      </c>
      <c r="F4" s="11" t="s">
        <v>33</v>
      </c>
      <c r="G4" s="11" t="s">
        <v>34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35</v>
      </c>
      <c r="N4" s="11" t="s">
        <v>36</v>
      </c>
      <c r="O4" s="11" t="s">
        <v>37</v>
      </c>
      <c r="P4" s="11" t="s">
        <v>38</v>
      </c>
      <c r="Q4" s="11" t="s">
        <v>39</v>
      </c>
      <c r="R4" s="11"/>
    </row>
    <row r="5" ht="24" spans="1:18">
      <c r="A5" s="11">
        <f>COUNT($A$1:A4)+1</f>
        <v>3</v>
      </c>
      <c r="B5" s="13" t="s">
        <v>40</v>
      </c>
      <c r="C5" s="13" t="s">
        <v>41</v>
      </c>
      <c r="D5" s="13" t="s">
        <v>42</v>
      </c>
      <c r="E5" s="14">
        <v>45006</v>
      </c>
      <c r="F5" s="13" t="s">
        <v>43</v>
      </c>
      <c r="G5" s="13" t="s">
        <v>44</v>
      </c>
      <c r="H5" s="13" t="s">
        <v>43</v>
      </c>
      <c r="I5" s="13" t="s">
        <v>45</v>
      </c>
      <c r="J5" s="13" t="s">
        <v>20</v>
      </c>
      <c r="K5" s="13" t="s">
        <v>20</v>
      </c>
      <c r="L5" s="13" t="s">
        <v>20</v>
      </c>
      <c r="M5" s="11" t="s">
        <v>46</v>
      </c>
      <c r="N5" s="13" t="s">
        <v>47</v>
      </c>
      <c r="O5" s="13" t="s">
        <v>48</v>
      </c>
      <c r="P5" s="13" t="s">
        <v>49</v>
      </c>
      <c r="Q5" s="13" t="s">
        <v>50</v>
      </c>
      <c r="R5" s="11"/>
    </row>
    <row r="6" s="2" customFormat="1" ht="36" spans="1:18">
      <c r="A6" s="11">
        <f>COUNT($A$1:A5)+1</f>
        <v>4</v>
      </c>
      <c r="B6" s="15" t="s">
        <v>51</v>
      </c>
      <c r="C6" s="15" t="s">
        <v>20</v>
      </c>
      <c r="D6" s="15" t="s">
        <v>20</v>
      </c>
      <c r="E6" s="11" t="s">
        <v>20</v>
      </c>
      <c r="F6" s="15" t="s">
        <v>52</v>
      </c>
      <c r="G6" s="15" t="s">
        <v>53</v>
      </c>
      <c r="H6" s="15" t="s">
        <v>20</v>
      </c>
      <c r="I6" s="15" t="s">
        <v>20</v>
      </c>
      <c r="J6" s="11" t="s">
        <v>20</v>
      </c>
      <c r="K6" s="11" t="s">
        <v>20</v>
      </c>
      <c r="L6" s="11" t="s">
        <v>20</v>
      </c>
      <c r="M6" s="15" t="s">
        <v>54</v>
      </c>
      <c r="N6" s="15" t="s">
        <v>55</v>
      </c>
      <c r="O6" s="15" t="s">
        <v>56</v>
      </c>
      <c r="P6" s="16" t="s">
        <v>29</v>
      </c>
      <c r="Q6" s="15" t="s">
        <v>39</v>
      </c>
      <c r="R6" s="13"/>
    </row>
    <row r="7" s="2" customFormat="1" ht="72" spans="1:18">
      <c r="A7" s="11">
        <f>COUNT($A$1:A6)+1</f>
        <v>5</v>
      </c>
      <c r="B7" s="15" t="s">
        <v>57</v>
      </c>
      <c r="C7" s="15" t="s">
        <v>58</v>
      </c>
      <c r="D7" s="15" t="s">
        <v>59</v>
      </c>
      <c r="E7" s="15" t="s">
        <v>60</v>
      </c>
      <c r="F7" s="15" t="s">
        <v>61</v>
      </c>
      <c r="G7" s="15" t="s">
        <v>62</v>
      </c>
      <c r="H7" s="15" t="s">
        <v>63</v>
      </c>
      <c r="I7" s="15" t="s">
        <v>64</v>
      </c>
      <c r="J7" s="15" t="s">
        <v>20</v>
      </c>
      <c r="K7" s="15" t="s">
        <v>20</v>
      </c>
      <c r="L7" s="15" t="s">
        <v>20</v>
      </c>
      <c r="M7" s="15" t="s">
        <v>65</v>
      </c>
      <c r="N7" s="15" t="s">
        <v>66</v>
      </c>
      <c r="O7" s="15" t="s">
        <v>67</v>
      </c>
      <c r="P7" s="16" t="s">
        <v>29</v>
      </c>
      <c r="Q7" s="15" t="s">
        <v>68</v>
      </c>
      <c r="R7" s="45"/>
    </row>
    <row r="8" s="2" customFormat="1" ht="36" spans="1:18">
      <c r="A8" s="11">
        <f>COUNT($A$1:A7)+1</f>
        <v>6</v>
      </c>
      <c r="B8" s="13" t="s">
        <v>69</v>
      </c>
      <c r="C8" s="13" t="s">
        <v>20</v>
      </c>
      <c r="D8" s="13" t="s">
        <v>32</v>
      </c>
      <c r="E8" s="11" t="s">
        <v>20</v>
      </c>
      <c r="F8" s="13" t="s">
        <v>70</v>
      </c>
      <c r="G8" s="13" t="s">
        <v>71</v>
      </c>
      <c r="H8" s="13" t="s">
        <v>20</v>
      </c>
      <c r="I8" s="13" t="s">
        <v>20</v>
      </c>
      <c r="J8" s="13" t="s">
        <v>72</v>
      </c>
      <c r="K8" s="13" t="s">
        <v>73</v>
      </c>
      <c r="L8" s="13" t="s">
        <v>74</v>
      </c>
      <c r="M8" s="11" t="s">
        <v>35</v>
      </c>
      <c r="N8" s="13" t="s">
        <v>75</v>
      </c>
      <c r="O8" s="13" t="s">
        <v>76</v>
      </c>
      <c r="P8" s="13" t="s">
        <v>38</v>
      </c>
      <c r="Q8" s="13" t="s">
        <v>39</v>
      </c>
      <c r="R8" s="45"/>
    </row>
    <row r="9" s="2" customFormat="1" ht="48" spans="1:18">
      <c r="A9" s="11">
        <f>COUNT($A$1:A8)+1</f>
        <v>7</v>
      </c>
      <c r="B9" s="16" t="s">
        <v>77</v>
      </c>
      <c r="C9" s="16" t="s">
        <v>78</v>
      </c>
      <c r="D9" s="16" t="s">
        <v>79</v>
      </c>
      <c r="E9" s="16" t="s">
        <v>80</v>
      </c>
      <c r="F9" s="16" t="s">
        <v>81</v>
      </c>
      <c r="G9" s="16" t="s">
        <v>82</v>
      </c>
      <c r="H9" s="16" t="s">
        <v>83</v>
      </c>
      <c r="I9" s="16" t="s">
        <v>84</v>
      </c>
      <c r="J9" s="16" t="s">
        <v>85</v>
      </c>
      <c r="K9" s="16" t="s">
        <v>20</v>
      </c>
      <c r="L9" s="16" t="s">
        <v>86</v>
      </c>
      <c r="M9" s="16" t="s">
        <v>87</v>
      </c>
      <c r="N9" s="16" t="s">
        <v>88</v>
      </c>
      <c r="O9" s="16" t="s">
        <v>89</v>
      </c>
      <c r="P9" s="16" t="s">
        <v>90</v>
      </c>
      <c r="Q9" s="16" t="s">
        <v>91</v>
      </c>
      <c r="R9" s="18"/>
    </row>
    <row r="10" s="2" customFormat="1" ht="60" spans="1:18">
      <c r="A10" s="11">
        <f>COUNT($A$1:A9)+1</f>
        <v>8</v>
      </c>
      <c r="B10" s="17" t="s">
        <v>92</v>
      </c>
      <c r="C10" s="17" t="s">
        <v>20</v>
      </c>
      <c r="D10" s="17" t="s">
        <v>20</v>
      </c>
      <c r="E10" s="11" t="s">
        <v>20</v>
      </c>
      <c r="F10" s="17" t="s">
        <v>93</v>
      </c>
      <c r="G10" s="17" t="s">
        <v>94</v>
      </c>
      <c r="H10" s="17" t="s">
        <v>20</v>
      </c>
      <c r="I10" s="17" t="s">
        <v>20</v>
      </c>
      <c r="J10" s="18" t="s">
        <v>20</v>
      </c>
      <c r="K10" s="18" t="s">
        <v>20</v>
      </c>
      <c r="L10" s="18" t="s">
        <v>20</v>
      </c>
      <c r="M10" s="32" t="s">
        <v>95</v>
      </c>
      <c r="N10" s="33" t="s">
        <v>96</v>
      </c>
      <c r="O10" s="33" t="s">
        <v>97</v>
      </c>
      <c r="P10" s="34" t="s">
        <v>98</v>
      </c>
      <c r="Q10" s="46" t="s">
        <v>39</v>
      </c>
      <c r="R10" s="11"/>
    </row>
    <row r="11" s="2" customFormat="1" ht="48" spans="1:18">
      <c r="A11" s="11">
        <f>COUNT($A$1:A10)+1</f>
        <v>9</v>
      </c>
      <c r="B11" s="18" t="s">
        <v>99</v>
      </c>
      <c r="C11" s="18" t="s">
        <v>20</v>
      </c>
      <c r="D11" s="18" t="s">
        <v>32</v>
      </c>
      <c r="E11" s="11" t="s">
        <v>20</v>
      </c>
      <c r="F11" s="18" t="s">
        <v>100</v>
      </c>
      <c r="G11" s="18" t="s">
        <v>101</v>
      </c>
      <c r="H11" s="18" t="s">
        <v>20</v>
      </c>
      <c r="I11" s="18" t="s">
        <v>20</v>
      </c>
      <c r="J11" s="18" t="s">
        <v>20</v>
      </c>
      <c r="K11" s="18" t="s">
        <v>20</v>
      </c>
      <c r="L11" s="18" t="s">
        <v>20</v>
      </c>
      <c r="M11" s="35" t="s">
        <v>65</v>
      </c>
      <c r="N11" s="36" t="s">
        <v>102</v>
      </c>
      <c r="O11" s="36" t="s">
        <v>103</v>
      </c>
      <c r="P11" s="15" t="s">
        <v>104</v>
      </c>
      <c r="Q11" s="18" t="s">
        <v>105</v>
      </c>
      <c r="R11" s="11"/>
    </row>
    <row r="12" spans="1:18">
      <c r="A12" s="19">
        <f>COUNT($A$1:A11)+1</f>
        <v>10</v>
      </c>
      <c r="B12" s="20" t="s">
        <v>106</v>
      </c>
      <c r="C12" s="20" t="s">
        <v>20</v>
      </c>
      <c r="D12" s="20" t="s">
        <v>20</v>
      </c>
      <c r="E12" s="20" t="s">
        <v>20</v>
      </c>
      <c r="F12" s="20" t="s">
        <v>107</v>
      </c>
      <c r="G12" s="20" t="s">
        <v>108</v>
      </c>
      <c r="H12" s="20" t="s">
        <v>20</v>
      </c>
      <c r="I12" s="37" t="s">
        <v>20</v>
      </c>
      <c r="J12" s="37" t="s">
        <v>20</v>
      </c>
      <c r="K12" s="20" t="s">
        <v>20</v>
      </c>
      <c r="L12" s="37" t="s">
        <v>20</v>
      </c>
      <c r="M12" s="32" t="s">
        <v>109</v>
      </c>
      <c r="N12" s="33" t="s">
        <v>110</v>
      </c>
      <c r="O12" s="33" t="s">
        <v>111</v>
      </c>
      <c r="P12" s="34" t="s">
        <v>98</v>
      </c>
      <c r="Q12" s="47" t="s">
        <v>39</v>
      </c>
      <c r="R12" s="20"/>
    </row>
    <row r="13" s="3" customFormat="1" ht="13.5" spans="1:16381">
      <c r="A13" s="21"/>
      <c r="B13" s="22"/>
      <c r="C13" s="22"/>
      <c r="D13" s="22"/>
      <c r="E13" s="22"/>
      <c r="F13" s="22"/>
      <c r="G13" s="22"/>
      <c r="H13" s="22"/>
      <c r="I13" s="38"/>
      <c r="J13" s="38"/>
      <c r="K13" s="22"/>
      <c r="L13" s="38"/>
      <c r="M13" s="32" t="s">
        <v>112</v>
      </c>
      <c r="N13" s="33" t="s">
        <v>113</v>
      </c>
      <c r="O13" s="33" t="s">
        <v>114</v>
      </c>
      <c r="P13" s="34"/>
      <c r="Q13" s="48"/>
      <c r="R13" s="2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</row>
    <row r="14" s="2" customFormat="1" ht="36" spans="1:18">
      <c r="A14" s="11">
        <f>COUNT($A$1:A13)+1</f>
        <v>11</v>
      </c>
      <c r="B14" s="11" t="s">
        <v>19</v>
      </c>
      <c r="C14" s="11" t="s">
        <v>20</v>
      </c>
      <c r="D14" s="11" t="s">
        <v>20</v>
      </c>
      <c r="E14" s="12">
        <v>45080</v>
      </c>
      <c r="F14" s="11" t="s">
        <v>115</v>
      </c>
      <c r="G14" s="11" t="s">
        <v>116</v>
      </c>
      <c r="H14" s="11" t="s">
        <v>20</v>
      </c>
      <c r="I14" s="11" t="s">
        <v>20</v>
      </c>
      <c r="J14" s="11" t="s">
        <v>117</v>
      </c>
      <c r="K14" s="11" t="s">
        <v>118</v>
      </c>
      <c r="L14" s="11" t="s">
        <v>25</v>
      </c>
      <c r="M14" s="15" t="s">
        <v>26</v>
      </c>
      <c r="N14" s="15" t="s">
        <v>27</v>
      </c>
      <c r="O14" s="15" t="s">
        <v>119</v>
      </c>
      <c r="P14" s="16" t="s">
        <v>29</v>
      </c>
      <c r="Q14" s="11" t="s">
        <v>30</v>
      </c>
      <c r="R14" s="11"/>
    </row>
    <row r="15" s="2" customFormat="1" ht="36" spans="1:18">
      <c r="A15" s="11">
        <f>COUNT($A$1:A14)+1</f>
        <v>12</v>
      </c>
      <c r="B15" s="18" t="s">
        <v>120</v>
      </c>
      <c r="C15" s="18" t="s">
        <v>20</v>
      </c>
      <c r="D15" s="18" t="s">
        <v>32</v>
      </c>
      <c r="E15" s="11" t="s">
        <v>20</v>
      </c>
      <c r="F15" s="18" t="s">
        <v>121</v>
      </c>
      <c r="G15" s="18" t="s">
        <v>122</v>
      </c>
      <c r="H15" s="18" t="s">
        <v>20</v>
      </c>
      <c r="I15" s="18" t="s">
        <v>20</v>
      </c>
      <c r="J15" s="11" t="s">
        <v>20</v>
      </c>
      <c r="K15" s="11" t="s">
        <v>20</v>
      </c>
      <c r="L15" s="18" t="s">
        <v>20</v>
      </c>
      <c r="M15" s="35" t="s">
        <v>123</v>
      </c>
      <c r="N15" s="36" t="s">
        <v>124</v>
      </c>
      <c r="O15" s="36" t="s">
        <v>125</v>
      </c>
      <c r="P15" s="15" t="s">
        <v>104</v>
      </c>
      <c r="Q15" s="18" t="s">
        <v>39</v>
      </c>
      <c r="R15" s="11"/>
    </row>
    <row r="16" s="2" customFormat="1" ht="24" spans="1:18">
      <c r="A16" s="11">
        <f>COUNT($A$1:A15)+1</f>
        <v>13</v>
      </c>
      <c r="B16" s="18" t="s">
        <v>126</v>
      </c>
      <c r="C16" s="18" t="s">
        <v>20</v>
      </c>
      <c r="D16" s="18" t="s">
        <v>20</v>
      </c>
      <c r="E16" s="11" t="s">
        <v>20</v>
      </c>
      <c r="F16" s="18" t="s">
        <v>127</v>
      </c>
      <c r="G16" s="18" t="s">
        <v>128</v>
      </c>
      <c r="H16" s="18" t="s">
        <v>129</v>
      </c>
      <c r="I16" s="18" t="s">
        <v>130</v>
      </c>
      <c r="J16" s="18" t="s">
        <v>20</v>
      </c>
      <c r="K16" s="18" t="s">
        <v>20</v>
      </c>
      <c r="L16" s="18" t="s">
        <v>20</v>
      </c>
      <c r="M16" s="35" t="s">
        <v>131</v>
      </c>
      <c r="N16" s="36" t="s">
        <v>132</v>
      </c>
      <c r="O16" s="36" t="s">
        <v>133</v>
      </c>
      <c r="P16" s="15" t="s">
        <v>104</v>
      </c>
      <c r="Q16" s="18" t="s">
        <v>134</v>
      </c>
      <c r="R16" s="11"/>
    </row>
    <row r="17" s="2" customFormat="1" ht="36" spans="1:18">
      <c r="A17" s="11">
        <f>COUNT($A$1:A16)+1</f>
        <v>14</v>
      </c>
      <c r="B17" s="13" t="s">
        <v>135</v>
      </c>
      <c r="C17" s="13" t="s">
        <v>20</v>
      </c>
      <c r="D17" s="13" t="s">
        <v>32</v>
      </c>
      <c r="E17" s="11" t="s">
        <v>20</v>
      </c>
      <c r="F17" s="13" t="s">
        <v>136</v>
      </c>
      <c r="G17" s="13" t="s">
        <v>137</v>
      </c>
      <c r="H17" s="13" t="s">
        <v>20</v>
      </c>
      <c r="I17" s="13" t="s">
        <v>20</v>
      </c>
      <c r="J17" s="13" t="s">
        <v>138</v>
      </c>
      <c r="K17" s="13" t="s">
        <v>139</v>
      </c>
      <c r="L17" s="13" t="s">
        <v>74</v>
      </c>
      <c r="M17" s="11" t="s">
        <v>140</v>
      </c>
      <c r="N17" s="13" t="s">
        <v>141</v>
      </c>
      <c r="O17" s="13" t="s">
        <v>142</v>
      </c>
      <c r="P17" s="13" t="s">
        <v>38</v>
      </c>
      <c r="Q17" s="13" t="s">
        <v>39</v>
      </c>
      <c r="R17" s="11"/>
    </row>
    <row r="18" s="2" customFormat="1" ht="48" spans="1:18">
      <c r="A18" s="11">
        <f>COUNT($A$1:A17)+1</f>
        <v>15</v>
      </c>
      <c r="B18" s="11" t="s">
        <v>143</v>
      </c>
      <c r="C18" s="11" t="s">
        <v>20</v>
      </c>
      <c r="D18" s="11" t="s">
        <v>20</v>
      </c>
      <c r="E18" s="12">
        <v>45062</v>
      </c>
      <c r="F18" s="11" t="s">
        <v>144</v>
      </c>
      <c r="G18" s="11" t="s">
        <v>145</v>
      </c>
      <c r="H18" s="11" t="s">
        <v>20</v>
      </c>
      <c r="I18" s="11" t="s">
        <v>20</v>
      </c>
      <c r="J18" s="11" t="s">
        <v>146</v>
      </c>
      <c r="K18" s="11" t="s">
        <v>147</v>
      </c>
      <c r="L18" s="11" t="s">
        <v>25</v>
      </c>
      <c r="M18" s="15" t="s">
        <v>26</v>
      </c>
      <c r="N18" s="15" t="s">
        <v>148</v>
      </c>
      <c r="O18" s="15" t="s">
        <v>149</v>
      </c>
      <c r="P18" s="16" t="s">
        <v>29</v>
      </c>
      <c r="Q18" s="11" t="s">
        <v>68</v>
      </c>
      <c r="R18" s="11"/>
    </row>
    <row r="19" s="2" customFormat="1" ht="24" spans="1:18">
      <c r="A19" s="11">
        <f>COUNT($A$1:A18)+1</f>
        <v>16</v>
      </c>
      <c r="B19" s="16" t="s">
        <v>150</v>
      </c>
      <c r="C19" s="16" t="s">
        <v>20</v>
      </c>
      <c r="D19" s="16" t="s">
        <v>20</v>
      </c>
      <c r="E19" s="11" t="s">
        <v>20</v>
      </c>
      <c r="F19" s="16" t="s">
        <v>151</v>
      </c>
      <c r="G19" s="16" t="s">
        <v>152</v>
      </c>
      <c r="H19" s="16" t="s">
        <v>153</v>
      </c>
      <c r="I19" s="16" t="s">
        <v>154</v>
      </c>
      <c r="J19" s="16" t="s">
        <v>20</v>
      </c>
      <c r="K19" s="16" t="s">
        <v>20</v>
      </c>
      <c r="L19" s="16" t="s">
        <v>20</v>
      </c>
      <c r="M19" s="16" t="s">
        <v>131</v>
      </c>
      <c r="N19" s="16" t="s">
        <v>132</v>
      </c>
      <c r="O19" s="16" t="s">
        <v>155</v>
      </c>
      <c r="P19" s="16" t="s">
        <v>156</v>
      </c>
      <c r="Q19" s="18" t="s">
        <v>134</v>
      </c>
      <c r="R19" s="17"/>
    </row>
    <row r="20" s="2" customFormat="1" ht="48" spans="1:18">
      <c r="A20" s="11">
        <f>COUNT($A$1:A19)+1</f>
        <v>17</v>
      </c>
      <c r="B20" s="13" t="s">
        <v>157</v>
      </c>
      <c r="C20" s="13" t="s">
        <v>20</v>
      </c>
      <c r="D20" s="13" t="s">
        <v>32</v>
      </c>
      <c r="E20" s="11" t="s">
        <v>20</v>
      </c>
      <c r="F20" s="13" t="s">
        <v>158</v>
      </c>
      <c r="G20" s="13" t="s">
        <v>159</v>
      </c>
      <c r="H20" s="13" t="s">
        <v>20</v>
      </c>
      <c r="I20" s="13" t="s">
        <v>20</v>
      </c>
      <c r="J20" s="11" t="s">
        <v>20</v>
      </c>
      <c r="K20" s="11" t="s">
        <v>20</v>
      </c>
      <c r="L20" s="11" t="s">
        <v>20</v>
      </c>
      <c r="M20" s="11" t="s">
        <v>123</v>
      </c>
      <c r="N20" s="13" t="s">
        <v>75</v>
      </c>
      <c r="O20" s="13" t="s">
        <v>160</v>
      </c>
      <c r="P20" s="13" t="s">
        <v>38</v>
      </c>
      <c r="Q20" s="13" t="s">
        <v>39</v>
      </c>
      <c r="R20" s="11"/>
    </row>
    <row r="21" s="2" customFormat="1" ht="24" spans="1:18">
      <c r="A21" s="11">
        <f>COUNT($A$1:A20)+1</f>
        <v>18</v>
      </c>
      <c r="B21" s="15" t="s">
        <v>161</v>
      </c>
      <c r="C21" s="15" t="s">
        <v>162</v>
      </c>
      <c r="D21" s="23" t="s">
        <v>163</v>
      </c>
      <c r="E21" s="23" t="s">
        <v>164</v>
      </c>
      <c r="F21" s="23" t="s">
        <v>165</v>
      </c>
      <c r="G21" s="23" t="s">
        <v>166</v>
      </c>
      <c r="H21" s="23" t="s">
        <v>167</v>
      </c>
      <c r="I21" s="23" t="s">
        <v>168</v>
      </c>
      <c r="J21" s="23" t="s">
        <v>165</v>
      </c>
      <c r="K21" s="23" t="s">
        <v>169</v>
      </c>
      <c r="L21" s="23" t="s">
        <v>170</v>
      </c>
      <c r="M21" s="23" t="s">
        <v>171</v>
      </c>
      <c r="N21" s="23" t="s">
        <v>172</v>
      </c>
      <c r="O21" s="39" t="s">
        <v>173</v>
      </c>
      <c r="P21" s="40" t="s">
        <v>156</v>
      </c>
      <c r="Q21" s="15" t="s">
        <v>174</v>
      </c>
      <c r="R21" s="17"/>
    </row>
    <row r="22" s="2" customFormat="1" ht="36" spans="1:18">
      <c r="A22" s="11">
        <f>COUNT($A$1:A21)+1</f>
        <v>19</v>
      </c>
      <c r="B22" s="15" t="s">
        <v>175</v>
      </c>
      <c r="C22" s="15" t="s">
        <v>20</v>
      </c>
      <c r="D22" s="15" t="s">
        <v>20</v>
      </c>
      <c r="E22" s="11" t="s">
        <v>20</v>
      </c>
      <c r="F22" s="15" t="s">
        <v>176</v>
      </c>
      <c r="G22" s="15" t="s">
        <v>177</v>
      </c>
      <c r="H22" s="15" t="s">
        <v>20</v>
      </c>
      <c r="I22" s="15" t="s">
        <v>20</v>
      </c>
      <c r="J22" s="15" t="s">
        <v>178</v>
      </c>
      <c r="K22" s="15" t="s">
        <v>179</v>
      </c>
      <c r="L22" s="15" t="s">
        <v>74</v>
      </c>
      <c r="M22" s="15" t="s">
        <v>112</v>
      </c>
      <c r="N22" s="15" t="s">
        <v>113</v>
      </c>
      <c r="O22" s="15" t="s">
        <v>180</v>
      </c>
      <c r="P22" s="16" t="s">
        <v>29</v>
      </c>
      <c r="Q22" s="15" t="s">
        <v>39</v>
      </c>
      <c r="R22" s="13"/>
    </row>
    <row r="23" ht="36" spans="1:18">
      <c r="A23" s="11">
        <f>COUNT($A$1:A22)+1</f>
        <v>20</v>
      </c>
      <c r="B23" s="11" t="s">
        <v>181</v>
      </c>
      <c r="C23" s="11" t="s">
        <v>182</v>
      </c>
      <c r="D23" s="11" t="s">
        <v>183</v>
      </c>
      <c r="E23" s="14">
        <v>44816</v>
      </c>
      <c r="F23" s="11" t="s">
        <v>184</v>
      </c>
      <c r="G23" s="11" t="s">
        <v>185</v>
      </c>
      <c r="H23" s="11" t="s">
        <v>186</v>
      </c>
      <c r="I23" s="11" t="s">
        <v>187</v>
      </c>
      <c r="J23" s="11" t="s">
        <v>20</v>
      </c>
      <c r="K23" s="11" t="s">
        <v>20</v>
      </c>
      <c r="L23" s="11" t="s">
        <v>20</v>
      </c>
      <c r="M23" s="13" t="s">
        <v>87</v>
      </c>
      <c r="N23" s="11" t="s">
        <v>88</v>
      </c>
      <c r="O23" s="13" t="s">
        <v>188</v>
      </c>
      <c r="P23" s="41" t="s">
        <v>189</v>
      </c>
      <c r="Q23" s="11" t="s">
        <v>91</v>
      </c>
      <c r="R23" s="11"/>
    </row>
    <row r="24" ht="24" spans="1:18">
      <c r="A24" s="11">
        <f>COUNT($A$1:A23)+1</f>
        <v>21</v>
      </c>
      <c r="B24" s="16" t="s">
        <v>190</v>
      </c>
      <c r="C24" s="16" t="s">
        <v>20</v>
      </c>
      <c r="D24" s="16" t="s">
        <v>20</v>
      </c>
      <c r="E24" s="11" t="s">
        <v>20</v>
      </c>
      <c r="F24" s="16" t="s">
        <v>191</v>
      </c>
      <c r="G24" s="16" t="s">
        <v>192</v>
      </c>
      <c r="H24" s="16" t="s">
        <v>20</v>
      </c>
      <c r="I24" s="16" t="s">
        <v>20</v>
      </c>
      <c r="J24" s="16" t="s">
        <v>20</v>
      </c>
      <c r="K24" s="16" t="s">
        <v>20</v>
      </c>
      <c r="L24" s="16" t="s">
        <v>20</v>
      </c>
      <c r="M24" s="16" t="s">
        <v>131</v>
      </c>
      <c r="N24" s="16" t="s">
        <v>132</v>
      </c>
      <c r="O24" s="16" t="s">
        <v>155</v>
      </c>
      <c r="P24" s="16" t="s">
        <v>156</v>
      </c>
      <c r="Q24" s="18" t="s">
        <v>134</v>
      </c>
      <c r="R24" s="11"/>
    </row>
    <row r="25" ht="36" spans="1:18">
      <c r="A25" s="11">
        <f>COUNT($A$1:A24)+1</f>
        <v>22</v>
      </c>
      <c r="B25" s="18" t="s">
        <v>193</v>
      </c>
      <c r="C25" s="18" t="s">
        <v>20</v>
      </c>
      <c r="D25" s="18" t="s">
        <v>20</v>
      </c>
      <c r="E25" s="11" t="s">
        <v>20</v>
      </c>
      <c r="F25" s="24" t="s">
        <v>194</v>
      </c>
      <c r="G25" s="18" t="s">
        <v>195</v>
      </c>
      <c r="H25" s="18" t="s">
        <v>196</v>
      </c>
      <c r="I25" s="18" t="s">
        <v>197</v>
      </c>
      <c r="J25" s="18" t="s">
        <v>198</v>
      </c>
      <c r="K25" s="18" t="s">
        <v>20</v>
      </c>
      <c r="L25" s="18" t="s">
        <v>20</v>
      </c>
      <c r="M25" s="15" t="s">
        <v>95</v>
      </c>
      <c r="N25" s="15" t="s">
        <v>199</v>
      </c>
      <c r="O25" s="15" t="s">
        <v>200</v>
      </c>
      <c r="P25" s="15" t="s">
        <v>104</v>
      </c>
      <c r="Q25" s="18" t="s">
        <v>39</v>
      </c>
      <c r="R25" s="11"/>
    </row>
    <row r="26" ht="60" spans="1:18">
      <c r="A26" s="11">
        <f>COUNT($A$1:A25)+1</f>
        <v>23</v>
      </c>
      <c r="B26" s="17" t="s">
        <v>201</v>
      </c>
      <c r="C26" s="17" t="s">
        <v>20</v>
      </c>
      <c r="D26" s="17" t="s">
        <v>202</v>
      </c>
      <c r="E26" s="25" t="s">
        <v>203</v>
      </c>
      <c r="F26" s="17" t="s">
        <v>204</v>
      </c>
      <c r="G26" s="17" t="s">
        <v>205</v>
      </c>
      <c r="H26" s="17" t="s">
        <v>206</v>
      </c>
      <c r="I26" s="18" t="s">
        <v>207</v>
      </c>
      <c r="J26" s="17" t="s">
        <v>20</v>
      </c>
      <c r="K26" s="17" t="s">
        <v>20</v>
      </c>
      <c r="L26" s="17" t="s">
        <v>20</v>
      </c>
      <c r="M26" s="32" t="s">
        <v>26</v>
      </c>
      <c r="N26" s="32" t="s">
        <v>208</v>
      </c>
      <c r="O26" s="33" t="s">
        <v>209</v>
      </c>
      <c r="P26" s="34" t="s">
        <v>98</v>
      </c>
      <c r="Q26" s="46" t="s">
        <v>91</v>
      </c>
      <c r="R26" s="11"/>
    </row>
    <row r="27" spans="1:18">
      <c r="A27" s="19">
        <f>COUNT($A$1:A26)+1</f>
        <v>24</v>
      </c>
      <c r="B27" s="20" t="s">
        <v>210</v>
      </c>
      <c r="C27" s="20" t="s">
        <v>20</v>
      </c>
      <c r="D27" s="20" t="s">
        <v>20</v>
      </c>
      <c r="E27" s="20" t="s">
        <v>20</v>
      </c>
      <c r="F27" s="20" t="s">
        <v>211</v>
      </c>
      <c r="G27" s="20" t="s">
        <v>212</v>
      </c>
      <c r="H27" s="20" t="s">
        <v>20</v>
      </c>
      <c r="I27" s="37" t="s">
        <v>20</v>
      </c>
      <c r="J27" s="20" t="s">
        <v>20</v>
      </c>
      <c r="K27" s="20" t="s">
        <v>20</v>
      </c>
      <c r="L27" s="20" t="s">
        <v>20</v>
      </c>
      <c r="M27" s="32" t="s">
        <v>213</v>
      </c>
      <c r="N27" s="33" t="s">
        <v>214</v>
      </c>
      <c r="O27" s="33" t="s">
        <v>215</v>
      </c>
      <c r="P27" s="34" t="s">
        <v>98</v>
      </c>
      <c r="Q27" s="47" t="s">
        <v>39</v>
      </c>
      <c r="R27" s="49"/>
    </row>
    <row r="28" spans="1:18">
      <c r="A28" s="21"/>
      <c r="B28" s="22"/>
      <c r="C28" s="22"/>
      <c r="D28" s="22"/>
      <c r="E28" s="22"/>
      <c r="F28" s="22"/>
      <c r="G28" s="22"/>
      <c r="H28" s="22"/>
      <c r="I28" s="38"/>
      <c r="J28" s="22"/>
      <c r="K28" s="22"/>
      <c r="L28" s="22"/>
      <c r="M28" s="32" t="s">
        <v>216</v>
      </c>
      <c r="N28" s="33" t="s">
        <v>110</v>
      </c>
      <c r="O28" s="33" t="s">
        <v>217</v>
      </c>
      <c r="P28" s="34"/>
      <c r="Q28" s="48"/>
      <c r="R28" s="50"/>
    </row>
    <row r="29" ht="36" spans="1:18">
      <c r="A29" s="11">
        <f>COUNT($A$1:A28)+1</f>
        <v>25</v>
      </c>
      <c r="B29" s="15" t="s">
        <v>218</v>
      </c>
      <c r="C29" s="15" t="s">
        <v>20</v>
      </c>
      <c r="D29" s="15" t="s">
        <v>219</v>
      </c>
      <c r="E29" s="15" t="s">
        <v>220</v>
      </c>
      <c r="F29" s="15" t="s">
        <v>221</v>
      </c>
      <c r="G29" s="15" t="s">
        <v>222</v>
      </c>
      <c r="H29" s="15" t="s">
        <v>223</v>
      </c>
      <c r="I29" s="15" t="s">
        <v>224</v>
      </c>
      <c r="J29" s="15" t="s">
        <v>20</v>
      </c>
      <c r="K29" s="15" t="s">
        <v>20</v>
      </c>
      <c r="L29" s="15" t="s">
        <v>20</v>
      </c>
      <c r="M29" s="15" t="s">
        <v>26</v>
      </c>
      <c r="N29" s="15" t="s">
        <v>225</v>
      </c>
      <c r="O29" s="15" t="s">
        <v>226</v>
      </c>
      <c r="P29" s="16" t="s">
        <v>29</v>
      </c>
      <c r="Q29" s="15" t="s">
        <v>30</v>
      </c>
      <c r="R29" s="11"/>
    </row>
    <row r="30" ht="36" spans="1:18">
      <c r="A30" s="11">
        <f>COUNT($A$1:A29)+1</f>
        <v>26</v>
      </c>
      <c r="B30" s="13" t="s">
        <v>227</v>
      </c>
      <c r="C30" s="13" t="s">
        <v>20</v>
      </c>
      <c r="D30" s="13" t="s">
        <v>228</v>
      </c>
      <c r="E30" s="14">
        <v>45009</v>
      </c>
      <c r="F30" s="13" t="s">
        <v>229</v>
      </c>
      <c r="G30" s="13" t="s">
        <v>230</v>
      </c>
      <c r="H30" s="13" t="s">
        <v>229</v>
      </c>
      <c r="I30" s="13" t="s">
        <v>230</v>
      </c>
      <c r="J30" s="13" t="s">
        <v>20</v>
      </c>
      <c r="K30" s="13" t="s">
        <v>20</v>
      </c>
      <c r="L30" s="13" t="s">
        <v>20</v>
      </c>
      <c r="M30" s="11" t="s">
        <v>231</v>
      </c>
      <c r="N30" s="13" t="s">
        <v>148</v>
      </c>
      <c r="O30" s="13" t="s">
        <v>232</v>
      </c>
      <c r="P30" s="13" t="s">
        <v>38</v>
      </c>
      <c r="Q30" s="13" t="s">
        <v>233</v>
      </c>
      <c r="R30" s="11"/>
    </row>
    <row r="31" ht="36" spans="1:18">
      <c r="A31" s="11">
        <f>COUNT($A$1:A30)+1</f>
        <v>27</v>
      </c>
      <c r="B31" s="15" t="s">
        <v>51</v>
      </c>
      <c r="C31" s="15" t="s">
        <v>20</v>
      </c>
      <c r="D31" s="15" t="s">
        <v>20</v>
      </c>
      <c r="E31" s="11" t="s">
        <v>20</v>
      </c>
      <c r="F31" s="15" t="s">
        <v>234</v>
      </c>
      <c r="G31" s="15" t="s">
        <v>235</v>
      </c>
      <c r="H31" s="15" t="s">
        <v>20</v>
      </c>
      <c r="I31" s="15" t="s">
        <v>20</v>
      </c>
      <c r="J31" s="18" t="s">
        <v>20</v>
      </c>
      <c r="K31" s="18" t="s">
        <v>20</v>
      </c>
      <c r="L31" s="18" t="s">
        <v>20</v>
      </c>
      <c r="M31" s="15" t="s">
        <v>54</v>
      </c>
      <c r="N31" s="15" t="s">
        <v>55</v>
      </c>
      <c r="O31" s="15" t="s">
        <v>236</v>
      </c>
      <c r="P31" s="16" t="s">
        <v>29</v>
      </c>
      <c r="Q31" s="15" t="s">
        <v>39</v>
      </c>
      <c r="R31" s="17"/>
    </row>
    <row r="32" ht="48" spans="1:18">
      <c r="A32" s="11">
        <f>COUNT($A$1:A31)+1</f>
        <v>28</v>
      </c>
      <c r="B32" s="15" t="s">
        <v>237</v>
      </c>
      <c r="C32" s="15" t="s">
        <v>238</v>
      </c>
      <c r="D32" s="23" t="s">
        <v>219</v>
      </c>
      <c r="E32" s="23" t="s">
        <v>239</v>
      </c>
      <c r="F32" s="23" t="s">
        <v>240</v>
      </c>
      <c r="G32" s="23" t="s">
        <v>241</v>
      </c>
      <c r="H32" s="23" t="s">
        <v>242</v>
      </c>
      <c r="I32" s="23" t="s">
        <v>243</v>
      </c>
      <c r="J32" s="23" t="s">
        <v>244</v>
      </c>
      <c r="K32" s="23" t="s">
        <v>245</v>
      </c>
      <c r="L32" s="23" t="s">
        <v>170</v>
      </c>
      <c r="M32" s="23" t="s">
        <v>171</v>
      </c>
      <c r="N32" s="23" t="s">
        <v>172</v>
      </c>
      <c r="O32" s="39" t="s">
        <v>246</v>
      </c>
      <c r="P32" s="40" t="s">
        <v>156</v>
      </c>
      <c r="Q32" s="15" t="s">
        <v>174</v>
      </c>
      <c r="R32" s="11"/>
    </row>
    <row r="33" ht="36" spans="1:18">
      <c r="A33" s="11">
        <f>COUNT($A$1:A32)+1</f>
        <v>29</v>
      </c>
      <c r="B33" s="13" t="s">
        <v>210</v>
      </c>
      <c r="C33" s="13" t="s">
        <v>20</v>
      </c>
      <c r="D33" s="13" t="s">
        <v>32</v>
      </c>
      <c r="E33" s="11" t="s">
        <v>20</v>
      </c>
      <c r="F33" s="13" t="s">
        <v>247</v>
      </c>
      <c r="G33" s="13" t="s">
        <v>248</v>
      </c>
      <c r="H33" s="13" t="s">
        <v>20</v>
      </c>
      <c r="I33" s="13" t="s">
        <v>20</v>
      </c>
      <c r="J33" s="18" t="s">
        <v>20</v>
      </c>
      <c r="K33" s="18" t="s">
        <v>20</v>
      </c>
      <c r="L33" s="18" t="s">
        <v>20</v>
      </c>
      <c r="M33" s="11" t="s">
        <v>249</v>
      </c>
      <c r="N33" s="13" t="s">
        <v>110</v>
      </c>
      <c r="O33" s="13" t="s">
        <v>250</v>
      </c>
      <c r="P33" s="13" t="s">
        <v>38</v>
      </c>
      <c r="Q33" s="13" t="s">
        <v>39</v>
      </c>
      <c r="R33" s="44"/>
    </row>
    <row r="34" ht="144" spans="1:18">
      <c r="A34" s="11">
        <f>COUNT($A$1:A33)+1</f>
        <v>30</v>
      </c>
      <c r="B34" s="11" t="s">
        <v>251</v>
      </c>
      <c r="C34" s="11" t="s">
        <v>20</v>
      </c>
      <c r="D34" s="11" t="s">
        <v>252</v>
      </c>
      <c r="E34" s="26">
        <v>44779</v>
      </c>
      <c r="F34" s="11" t="s">
        <v>253</v>
      </c>
      <c r="G34" s="11" t="s">
        <v>254</v>
      </c>
      <c r="H34" s="11" t="s">
        <v>255</v>
      </c>
      <c r="I34" s="11" t="s">
        <v>256</v>
      </c>
      <c r="J34" s="11" t="s">
        <v>20</v>
      </c>
      <c r="K34" s="11" t="s">
        <v>20</v>
      </c>
      <c r="L34" s="11" t="s">
        <v>20</v>
      </c>
      <c r="M34" s="42" t="s">
        <v>257</v>
      </c>
      <c r="N34" s="42" t="s">
        <v>258</v>
      </c>
      <c r="O34" s="42" t="s">
        <v>259</v>
      </c>
      <c r="P34" s="41" t="s">
        <v>189</v>
      </c>
      <c r="Q34" s="11" t="s">
        <v>91</v>
      </c>
      <c r="R34" s="17" t="s">
        <v>260</v>
      </c>
    </row>
    <row r="35" ht="36" spans="1:18">
      <c r="A35" s="11">
        <f>COUNT($A$1:A34)+1</f>
        <v>31</v>
      </c>
      <c r="B35" s="15" t="s">
        <v>261</v>
      </c>
      <c r="C35" s="15" t="s">
        <v>20</v>
      </c>
      <c r="D35" s="15" t="s">
        <v>20</v>
      </c>
      <c r="E35" s="11" t="s">
        <v>20</v>
      </c>
      <c r="F35" s="15" t="s">
        <v>262</v>
      </c>
      <c r="G35" s="15" t="s">
        <v>263</v>
      </c>
      <c r="H35" s="15" t="s">
        <v>20</v>
      </c>
      <c r="I35" s="15" t="s">
        <v>20</v>
      </c>
      <c r="J35" s="15" t="s">
        <v>264</v>
      </c>
      <c r="K35" s="15" t="s">
        <v>265</v>
      </c>
      <c r="L35" s="15" t="s">
        <v>25</v>
      </c>
      <c r="M35" s="15" t="s">
        <v>266</v>
      </c>
      <c r="N35" s="15" t="s">
        <v>267</v>
      </c>
      <c r="O35" s="15" t="s">
        <v>268</v>
      </c>
      <c r="P35" s="16" t="s">
        <v>29</v>
      </c>
      <c r="Q35" s="15" t="s">
        <v>39</v>
      </c>
      <c r="R35" s="17"/>
    </row>
    <row r="36" ht="36" spans="1:18">
      <c r="A36" s="11">
        <f>COUNT($A$1:A35)+1</f>
        <v>32</v>
      </c>
      <c r="B36" s="27" t="s">
        <v>269</v>
      </c>
      <c r="C36" s="27" t="s">
        <v>20</v>
      </c>
      <c r="D36" s="27" t="s">
        <v>32</v>
      </c>
      <c r="E36" s="11" t="s">
        <v>20</v>
      </c>
      <c r="F36" s="27" t="s">
        <v>270</v>
      </c>
      <c r="G36" s="27" t="s">
        <v>271</v>
      </c>
      <c r="H36" s="27" t="s">
        <v>20</v>
      </c>
      <c r="I36" s="27" t="s">
        <v>20</v>
      </c>
      <c r="J36" s="18" t="s">
        <v>20</v>
      </c>
      <c r="K36" s="18" t="s">
        <v>20</v>
      </c>
      <c r="L36" s="18" t="s">
        <v>20</v>
      </c>
      <c r="M36" s="27" t="s">
        <v>140</v>
      </c>
      <c r="N36" s="40" t="s">
        <v>272</v>
      </c>
      <c r="O36" s="40" t="s">
        <v>273</v>
      </c>
      <c r="P36" s="27" t="s">
        <v>38</v>
      </c>
      <c r="Q36" s="27" t="s">
        <v>39</v>
      </c>
      <c r="R36" s="18"/>
    </row>
    <row r="37" ht="36" spans="1:18">
      <c r="A37" s="11">
        <f>COUNT($A$1:A36)+1</f>
        <v>33</v>
      </c>
      <c r="B37" s="15" t="s">
        <v>274</v>
      </c>
      <c r="C37" s="15" t="s">
        <v>20</v>
      </c>
      <c r="D37" s="15" t="s">
        <v>20</v>
      </c>
      <c r="E37" s="11" t="s">
        <v>20</v>
      </c>
      <c r="F37" s="15" t="s">
        <v>275</v>
      </c>
      <c r="G37" s="15" t="s">
        <v>276</v>
      </c>
      <c r="H37" s="15" t="s">
        <v>20</v>
      </c>
      <c r="I37" s="15" t="s">
        <v>20</v>
      </c>
      <c r="J37" s="18" t="s">
        <v>20</v>
      </c>
      <c r="K37" s="18" t="s">
        <v>20</v>
      </c>
      <c r="L37" s="18" t="s">
        <v>20</v>
      </c>
      <c r="M37" s="15" t="s">
        <v>249</v>
      </c>
      <c r="N37" s="15" t="s">
        <v>110</v>
      </c>
      <c r="O37" s="15" t="s">
        <v>277</v>
      </c>
      <c r="P37" s="16" t="s">
        <v>278</v>
      </c>
      <c r="Q37" s="15" t="s">
        <v>39</v>
      </c>
      <c r="R37" s="13"/>
    </row>
    <row r="38" ht="48" spans="1:18">
      <c r="A38" s="11">
        <f>COUNT($A$1:A37)+1</f>
        <v>34</v>
      </c>
      <c r="B38" s="15" t="s">
        <v>279</v>
      </c>
      <c r="C38" s="15" t="s">
        <v>280</v>
      </c>
      <c r="D38" s="15" t="s">
        <v>32</v>
      </c>
      <c r="E38" s="15" t="s">
        <v>281</v>
      </c>
      <c r="F38" s="15" t="s">
        <v>282</v>
      </c>
      <c r="G38" s="15" t="s">
        <v>283</v>
      </c>
      <c r="H38" s="15" t="s">
        <v>284</v>
      </c>
      <c r="I38" s="15" t="s">
        <v>285</v>
      </c>
      <c r="J38" s="15" t="s">
        <v>20</v>
      </c>
      <c r="K38" s="15" t="s">
        <v>20</v>
      </c>
      <c r="L38" s="15" t="s">
        <v>20</v>
      </c>
      <c r="M38" s="15" t="s">
        <v>87</v>
      </c>
      <c r="N38" s="15" t="s">
        <v>286</v>
      </c>
      <c r="O38" s="43" t="s">
        <v>287</v>
      </c>
      <c r="P38" s="13" t="s">
        <v>156</v>
      </c>
      <c r="Q38" s="15" t="s">
        <v>288</v>
      </c>
      <c r="R38" s="44"/>
    </row>
    <row r="39" ht="60" spans="1:18">
      <c r="A39" s="11">
        <f>COUNT($A$1:A38)+1</f>
        <v>35</v>
      </c>
      <c r="B39" s="17" t="s">
        <v>289</v>
      </c>
      <c r="C39" s="17" t="s">
        <v>20</v>
      </c>
      <c r="D39" s="17" t="s">
        <v>20</v>
      </c>
      <c r="E39" s="11" t="s">
        <v>20</v>
      </c>
      <c r="F39" s="17" t="s">
        <v>290</v>
      </c>
      <c r="G39" s="17" t="s">
        <v>291</v>
      </c>
      <c r="H39" s="17" t="s">
        <v>20</v>
      </c>
      <c r="I39" s="17" t="s">
        <v>20</v>
      </c>
      <c r="J39" s="18" t="s">
        <v>292</v>
      </c>
      <c r="K39" s="18" t="s">
        <v>293</v>
      </c>
      <c r="L39" s="18" t="s">
        <v>25</v>
      </c>
      <c r="M39" s="32" t="s">
        <v>95</v>
      </c>
      <c r="N39" s="33" t="s">
        <v>96</v>
      </c>
      <c r="O39" s="33" t="s">
        <v>294</v>
      </c>
      <c r="P39" s="34" t="s">
        <v>98</v>
      </c>
      <c r="Q39" s="46" t="s">
        <v>39</v>
      </c>
      <c r="R39" s="44"/>
    </row>
    <row r="40" ht="24" spans="1:18">
      <c r="A40" s="11">
        <f>COUNT($A$1:A39)+1</f>
        <v>36</v>
      </c>
      <c r="B40" s="13" t="s">
        <v>295</v>
      </c>
      <c r="C40" s="13" t="s">
        <v>20</v>
      </c>
      <c r="D40" s="13" t="s">
        <v>20</v>
      </c>
      <c r="E40" s="11" t="s">
        <v>20</v>
      </c>
      <c r="F40" s="13" t="s">
        <v>296</v>
      </c>
      <c r="G40" s="13" t="s">
        <v>297</v>
      </c>
      <c r="H40" s="13" t="s">
        <v>20</v>
      </c>
      <c r="I40" s="13" t="s">
        <v>20</v>
      </c>
      <c r="J40" s="13" t="s">
        <v>298</v>
      </c>
      <c r="K40" s="13" t="s">
        <v>299</v>
      </c>
      <c r="L40" s="13" t="s">
        <v>300</v>
      </c>
      <c r="M40" s="13" t="s">
        <v>301</v>
      </c>
      <c r="N40" s="13" t="s">
        <v>302</v>
      </c>
      <c r="O40" s="43" t="s">
        <v>303</v>
      </c>
      <c r="P40" s="13" t="s">
        <v>156</v>
      </c>
      <c r="Q40" s="13" t="s">
        <v>39</v>
      </c>
      <c r="R40" s="44"/>
    </row>
    <row r="41" ht="60" spans="1:18">
      <c r="A41" s="11">
        <f>COUNT($A$1:A40)+1</f>
        <v>37</v>
      </c>
      <c r="B41" s="17" t="s">
        <v>304</v>
      </c>
      <c r="C41" s="17" t="s">
        <v>20</v>
      </c>
      <c r="D41" s="17" t="s">
        <v>20</v>
      </c>
      <c r="E41" s="11" t="s">
        <v>20</v>
      </c>
      <c r="F41" s="17" t="s">
        <v>305</v>
      </c>
      <c r="G41" s="17" t="s">
        <v>306</v>
      </c>
      <c r="H41" s="17" t="s">
        <v>20</v>
      </c>
      <c r="I41" s="18" t="s">
        <v>20</v>
      </c>
      <c r="J41" s="18" t="s">
        <v>20</v>
      </c>
      <c r="K41" s="18" t="s">
        <v>20</v>
      </c>
      <c r="L41" s="18" t="s">
        <v>20</v>
      </c>
      <c r="M41" s="32" t="s">
        <v>301</v>
      </c>
      <c r="N41" s="33" t="s">
        <v>302</v>
      </c>
      <c r="O41" s="33" t="s">
        <v>307</v>
      </c>
      <c r="P41" s="34" t="s">
        <v>98</v>
      </c>
      <c r="Q41" s="46" t="s">
        <v>39</v>
      </c>
      <c r="R41" s="44"/>
    </row>
    <row r="42" ht="36" spans="1:18">
      <c r="A42" s="19">
        <f>COUNT($A$1:A41)+1</f>
        <v>38</v>
      </c>
      <c r="B42" s="28" t="s">
        <v>308</v>
      </c>
      <c r="C42" s="28" t="s">
        <v>309</v>
      </c>
      <c r="D42" s="28" t="s">
        <v>310</v>
      </c>
      <c r="E42" s="29">
        <v>44799</v>
      </c>
      <c r="F42" s="28" t="s">
        <v>311</v>
      </c>
      <c r="G42" s="28" t="s">
        <v>312</v>
      </c>
      <c r="H42" s="28" t="s">
        <v>313</v>
      </c>
      <c r="I42" s="28" t="s">
        <v>314</v>
      </c>
      <c r="J42" s="28" t="s">
        <v>20</v>
      </c>
      <c r="K42" s="28" t="s">
        <v>20</v>
      </c>
      <c r="L42" s="28" t="s">
        <v>20</v>
      </c>
      <c r="M42" s="23" t="s">
        <v>65</v>
      </c>
      <c r="N42" s="15" t="s">
        <v>315</v>
      </c>
      <c r="O42" s="39" t="s">
        <v>316</v>
      </c>
      <c r="P42" s="39" t="s">
        <v>156</v>
      </c>
      <c r="Q42" s="28" t="s">
        <v>174</v>
      </c>
      <c r="R42" s="49"/>
    </row>
    <row r="43" ht="24" spans="1:18">
      <c r="A43" s="21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23" t="s">
        <v>171</v>
      </c>
      <c r="N43" s="23" t="s">
        <v>172</v>
      </c>
      <c r="O43" s="39" t="s">
        <v>317</v>
      </c>
      <c r="P43" s="39"/>
      <c r="Q43" s="30"/>
      <c r="R43" s="50"/>
    </row>
    <row r="44" ht="36" spans="1:18">
      <c r="A44" s="11">
        <f>COUNT($A$1:A43)+1</f>
        <v>39</v>
      </c>
      <c r="B44" s="27" t="s">
        <v>318</v>
      </c>
      <c r="C44" s="27" t="s">
        <v>20</v>
      </c>
      <c r="D44" s="27" t="s">
        <v>32</v>
      </c>
      <c r="E44" s="11" t="s">
        <v>20</v>
      </c>
      <c r="F44" s="27" t="s">
        <v>319</v>
      </c>
      <c r="G44" s="27" t="s">
        <v>320</v>
      </c>
      <c r="H44" s="27" t="s">
        <v>20</v>
      </c>
      <c r="I44" s="27" t="s">
        <v>20</v>
      </c>
      <c r="J44" s="18" t="s">
        <v>20</v>
      </c>
      <c r="K44" s="18" t="s">
        <v>20</v>
      </c>
      <c r="L44" s="18" t="s">
        <v>20</v>
      </c>
      <c r="M44" s="27" t="s">
        <v>140</v>
      </c>
      <c r="N44" s="40" t="s">
        <v>272</v>
      </c>
      <c r="O44" s="40" t="s">
        <v>321</v>
      </c>
      <c r="P44" s="27" t="s">
        <v>38</v>
      </c>
      <c r="Q44" s="27" t="s">
        <v>39</v>
      </c>
      <c r="R44" s="44"/>
    </row>
    <row r="45" ht="24" spans="1:18">
      <c r="A45" s="11">
        <f>COUNT($A$1:A44)+1</f>
        <v>40</v>
      </c>
      <c r="B45" s="18" t="s">
        <v>322</v>
      </c>
      <c r="C45" s="18" t="s">
        <v>20</v>
      </c>
      <c r="D45" s="18" t="s">
        <v>20</v>
      </c>
      <c r="E45" s="11" t="s">
        <v>20</v>
      </c>
      <c r="F45" s="18" t="s">
        <v>323</v>
      </c>
      <c r="G45" s="18" t="s">
        <v>324</v>
      </c>
      <c r="H45" s="18" t="s">
        <v>325</v>
      </c>
      <c r="I45" s="18" t="s">
        <v>326</v>
      </c>
      <c r="J45" s="18" t="s">
        <v>20</v>
      </c>
      <c r="K45" s="18" t="s">
        <v>20</v>
      </c>
      <c r="L45" s="18" t="s">
        <v>20</v>
      </c>
      <c r="M45" s="35" t="s">
        <v>131</v>
      </c>
      <c r="N45" s="36" t="s">
        <v>132</v>
      </c>
      <c r="O45" s="36" t="s">
        <v>133</v>
      </c>
      <c r="P45" s="15" t="s">
        <v>104</v>
      </c>
      <c r="Q45" s="18" t="s">
        <v>134</v>
      </c>
      <c r="R45" s="44"/>
    </row>
    <row r="46" ht="36" spans="1:18">
      <c r="A46" s="11">
        <f>COUNT($A$1:A45)+1</f>
        <v>41</v>
      </c>
      <c r="B46" s="13" t="s">
        <v>327</v>
      </c>
      <c r="C46" s="13" t="s">
        <v>328</v>
      </c>
      <c r="D46" s="13" t="s">
        <v>329</v>
      </c>
      <c r="E46" s="14">
        <v>44699</v>
      </c>
      <c r="F46" s="13" t="s">
        <v>330</v>
      </c>
      <c r="G46" s="13" t="s">
        <v>331</v>
      </c>
      <c r="H46" s="13" t="s">
        <v>332</v>
      </c>
      <c r="I46" s="13" t="s">
        <v>333</v>
      </c>
      <c r="J46" s="13" t="s">
        <v>20</v>
      </c>
      <c r="K46" s="13" t="s">
        <v>20</v>
      </c>
      <c r="L46" s="44" t="s">
        <v>20</v>
      </c>
      <c r="M46" s="13" t="s">
        <v>87</v>
      </c>
      <c r="N46" s="13" t="s">
        <v>286</v>
      </c>
      <c r="O46" s="13" t="s">
        <v>334</v>
      </c>
      <c r="P46" s="13" t="s">
        <v>335</v>
      </c>
      <c r="Q46" s="13" t="s">
        <v>288</v>
      </c>
      <c r="R46" s="44"/>
    </row>
    <row r="47" ht="36" spans="1:18">
      <c r="A47" s="11">
        <f>COUNT($A$1:A46)+1</f>
        <v>42</v>
      </c>
      <c r="B47" s="13" t="s">
        <v>336</v>
      </c>
      <c r="C47" s="13" t="s">
        <v>20</v>
      </c>
      <c r="D47" s="13" t="s">
        <v>32</v>
      </c>
      <c r="E47" s="11" t="s">
        <v>20</v>
      </c>
      <c r="F47" s="13" t="s">
        <v>337</v>
      </c>
      <c r="G47" s="13" t="s">
        <v>338</v>
      </c>
      <c r="H47" s="13" t="s">
        <v>20</v>
      </c>
      <c r="I47" s="13" t="s">
        <v>20</v>
      </c>
      <c r="J47" s="18" t="s">
        <v>20</v>
      </c>
      <c r="K47" s="18" t="s">
        <v>20</v>
      </c>
      <c r="L47" s="18" t="s">
        <v>20</v>
      </c>
      <c r="M47" s="11" t="s">
        <v>339</v>
      </c>
      <c r="N47" s="13" t="s">
        <v>340</v>
      </c>
      <c r="O47" s="13" t="s">
        <v>341</v>
      </c>
      <c r="P47" s="13" t="s">
        <v>38</v>
      </c>
      <c r="Q47" s="13" t="s">
        <v>39</v>
      </c>
      <c r="R47" s="44"/>
    </row>
    <row r="48" ht="48" spans="1:18">
      <c r="A48" s="11">
        <f>COUNT($A$1:A47)+1</f>
        <v>43</v>
      </c>
      <c r="B48" s="18" t="s">
        <v>342</v>
      </c>
      <c r="C48" s="18" t="s">
        <v>20</v>
      </c>
      <c r="D48" s="18" t="s">
        <v>32</v>
      </c>
      <c r="E48" s="11" t="s">
        <v>20</v>
      </c>
      <c r="F48" s="18" t="s">
        <v>343</v>
      </c>
      <c r="G48" s="18" t="s">
        <v>344</v>
      </c>
      <c r="H48" s="18" t="s">
        <v>20</v>
      </c>
      <c r="I48" s="18" t="s">
        <v>20</v>
      </c>
      <c r="J48" s="18" t="s">
        <v>20</v>
      </c>
      <c r="K48" s="18" t="s">
        <v>20</v>
      </c>
      <c r="L48" s="18" t="s">
        <v>20</v>
      </c>
      <c r="M48" s="35" t="s">
        <v>65</v>
      </c>
      <c r="N48" s="36" t="s">
        <v>102</v>
      </c>
      <c r="O48" s="36" t="s">
        <v>345</v>
      </c>
      <c r="P48" s="15" t="s">
        <v>104</v>
      </c>
      <c r="Q48" s="18" t="s">
        <v>105</v>
      </c>
      <c r="R48" s="44"/>
    </row>
    <row r="49" ht="60" spans="1:18">
      <c r="A49" s="11">
        <f>COUNT($A$1:A48)+1</f>
        <v>44</v>
      </c>
      <c r="B49" s="17" t="s">
        <v>346</v>
      </c>
      <c r="C49" s="17" t="s">
        <v>20</v>
      </c>
      <c r="D49" s="17" t="s">
        <v>20</v>
      </c>
      <c r="E49" s="11" t="s">
        <v>20</v>
      </c>
      <c r="F49" s="17" t="s">
        <v>347</v>
      </c>
      <c r="G49" s="17" t="s">
        <v>348</v>
      </c>
      <c r="H49" s="17" t="s">
        <v>20</v>
      </c>
      <c r="I49" s="18" t="s">
        <v>20</v>
      </c>
      <c r="J49" s="17" t="s">
        <v>349</v>
      </c>
      <c r="K49" s="17" t="s">
        <v>20</v>
      </c>
      <c r="L49" s="17" t="s">
        <v>25</v>
      </c>
      <c r="M49" s="32" t="s">
        <v>350</v>
      </c>
      <c r="N49" s="33" t="s">
        <v>110</v>
      </c>
      <c r="O49" s="33" t="s">
        <v>215</v>
      </c>
      <c r="P49" s="34" t="s">
        <v>98</v>
      </c>
      <c r="Q49" s="46" t="s">
        <v>39</v>
      </c>
      <c r="R49" s="44"/>
    </row>
    <row r="50" ht="36" spans="1:18">
      <c r="A50" s="11">
        <f>COUNT($A$1:A49)+1</f>
        <v>45</v>
      </c>
      <c r="B50" s="18" t="s">
        <v>351</v>
      </c>
      <c r="C50" s="18" t="s">
        <v>20</v>
      </c>
      <c r="D50" s="18" t="s">
        <v>32</v>
      </c>
      <c r="E50" s="11" t="s">
        <v>20</v>
      </c>
      <c r="F50" s="18" t="s">
        <v>352</v>
      </c>
      <c r="G50" s="18" t="s">
        <v>353</v>
      </c>
      <c r="H50" s="18" t="s">
        <v>20</v>
      </c>
      <c r="I50" s="18" t="s">
        <v>20</v>
      </c>
      <c r="J50" s="18" t="s">
        <v>354</v>
      </c>
      <c r="K50" s="18" t="s">
        <v>355</v>
      </c>
      <c r="L50" s="18" t="s">
        <v>20</v>
      </c>
      <c r="M50" s="15" t="s">
        <v>356</v>
      </c>
      <c r="N50" s="15" t="s">
        <v>272</v>
      </c>
      <c r="O50" s="15" t="s">
        <v>357</v>
      </c>
      <c r="P50" s="15" t="s">
        <v>104</v>
      </c>
      <c r="Q50" s="18" t="s">
        <v>39</v>
      </c>
      <c r="R50" s="44"/>
    </row>
    <row r="51" ht="60" spans="1:18">
      <c r="A51" s="11">
        <f>COUNT($A$1:A50)+1</f>
        <v>46</v>
      </c>
      <c r="B51" s="17" t="s">
        <v>135</v>
      </c>
      <c r="C51" s="17" t="s">
        <v>20</v>
      </c>
      <c r="D51" s="17" t="s">
        <v>20</v>
      </c>
      <c r="E51" s="11" t="s">
        <v>20</v>
      </c>
      <c r="F51" s="17" t="s">
        <v>358</v>
      </c>
      <c r="G51" s="17" t="s">
        <v>359</v>
      </c>
      <c r="H51" s="17" t="s">
        <v>20</v>
      </c>
      <c r="I51" s="18" t="s">
        <v>20</v>
      </c>
      <c r="J51" s="18" t="s">
        <v>20</v>
      </c>
      <c r="K51" s="18" t="s">
        <v>20</v>
      </c>
      <c r="L51" s="18" t="s">
        <v>20</v>
      </c>
      <c r="M51" s="32" t="s">
        <v>360</v>
      </c>
      <c r="N51" s="33" t="s">
        <v>361</v>
      </c>
      <c r="O51" s="33" t="s">
        <v>362</v>
      </c>
      <c r="P51" s="34" t="s">
        <v>98</v>
      </c>
      <c r="Q51" s="46" t="s">
        <v>39</v>
      </c>
      <c r="R51" s="44"/>
    </row>
  </sheetData>
  <mergeCells count="46">
    <mergeCell ref="A1:Q1"/>
    <mergeCell ref="A12:A13"/>
    <mergeCell ref="A27:A28"/>
    <mergeCell ref="A42:A43"/>
    <mergeCell ref="B12:B13"/>
    <mergeCell ref="B27:B28"/>
    <mergeCell ref="B42:B43"/>
    <mergeCell ref="C12:C13"/>
    <mergeCell ref="C27:C28"/>
    <mergeCell ref="C42:C43"/>
    <mergeCell ref="D12:D13"/>
    <mergeCell ref="D27:D28"/>
    <mergeCell ref="D42:D43"/>
    <mergeCell ref="E12:E13"/>
    <mergeCell ref="E27:E28"/>
    <mergeCell ref="E42:E43"/>
    <mergeCell ref="F12:F13"/>
    <mergeCell ref="F27:F28"/>
    <mergeCell ref="F42:F43"/>
    <mergeCell ref="G12:G13"/>
    <mergeCell ref="G27:G28"/>
    <mergeCell ref="G42:G43"/>
    <mergeCell ref="H12:H13"/>
    <mergeCell ref="H27:H28"/>
    <mergeCell ref="H42:H43"/>
    <mergeCell ref="I12:I13"/>
    <mergeCell ref="I27:I28"/>
    <mergeCell ref="I42:I43"/>
    <mergeCell ref="J12:J13"/>
    <mergeCell ref="J27:J28"/>
    <mergeCell ref="J42:J43"/>
    <mergeCell ref="K12:K13"/>
    <mergeCell ref="K27:K28"/>
    <mergeCell ref="K42:K43"/>
    <mergeCell ref="L12:L13"/>
    <mergeCell ref="L27:L28"/>
    <mergeCell ref="L42:L43"/>
    <mergeCell ref="P12:P13"/>
    <mergeCell ref="P27:P28"/>
    <mergeCell ref="P42:P43"/>
    <mergeCell ref="Q12:Q13"/>
    <mergeCell ref="Q27:Q28"/>
    <mergeCell ref="Q42:Q43"/>
    <mergeCell ref="R12:R13"/>
    <mergeCell ref="R27:R28"/>
    <mergeCell ref="R42:R43"/>
  </mergeCells>
  <conditionalFormatting sqref="R3">
    <cfRule type="duplicateValues" dxfId="0" priority="74"/>
  </conditionalFormatting>
  <conditionalFormatting sqref="R4">
    <cfRule type="duplicateValues" dxfId="0" priority="85"/>
  </conditionalFormatting>
  <conditionalFormatting sqref="R5">
    <cfRule type="duplicateValues" dxfId="0" priority="4"/>
  </conditionalFormatting>
  <conditionalFormatting sqref="R6">
    <cfRule type="duplicateValues" dxfId="0" priority="94"/>
  </conditionalFormatting>
  <conditionalFormatting sqref="R7">
    <cfRule type="duplicateValues" dxfId="0" priority="73"/>
  </conditionalFormatting>
  <conditionalFormatting sqref="R8">
    <cfRule type="duplicateValues" dxfId="0" priority="98"/>
  </conditionalFormatting>
  <conditionalFormatting sqref="R9">
    <cfRule type="duplicateValues" dxfId="0" priority="3"/>
  </conditionalFormatting>
  <conditionalFormatting sqref="R10">
    <cfRule type="duplicateValues" dxfId="0" priority="93"/>
  </conditionalFormatting>
  <conditionalFormatting sqref="R11">
    <cfRule type="duplicateValues" dxfId="0" priority="81"/>
  </conditionalFormatting>
  <conditionalFormatting sqref="R12">
    <cfRule type="duplicateValues" dxfId="0" priority="89"/>
  </conditionalFormatting>
  <conditionalFormatting sqref="R14">
    <cfRule type="duplicateValues" dxfId="0" priority="76"/>
  </conditionalFormatting>
  <conditionalFormatting sqref="R18">
    <cfRule type="duplicateValues" dxfId="0" priority="88"/>
  </conditionalFormatting>
  <conditionalFormatting sqref="R19">
    <cfRule type="duplicateValues" dxfId="0" priority="91"/>
  </conditionalFormatting>
  <conditionalFormatting sqref="R20">
    <cfRule type="duplicateValues" dxfId="0" priority="84"/>
  </conditionalFormatting>
  <conditionalFormatting sqref="R21">
    <cfRule type="duplicateValues" dxfId="0" priority="87"/>
  </conditionalFormatting>
  <conditionalFormatting sqref="R22">
    <cfRule type="duplicateValues" dxfId="0" priority="83"/>
  </conditionalFormatting>
  <conditionalFormatting sqref="R23">
    <cfRule type="duplicateValues" dxfId="0" priority="71"/>
  </conditionalFormatting>
  <conditionalFormatting sqref="R26">
    <cfRule type="duplicateValues" dxfId="0" priority="78"/>
  </conditionalFormatting>
  <conditionalFormatting sqref="B27">
    <cfRule type="duplicateValues" dxfId="0" priority="63"/>
  </conditionalFormatting>
  <conditionalFormatting sqref="C27">
    <cfRule type="duplicateValues" dxfId="0" priority="62"/>
  </conditionalFormatting>
  <conditionalFormatting sqref="D27">
    <cfRule type="duplicateValues" dxfId="0" priority="61"/>
  </conditionalFormatting>
  <conditionalFormatting sqref="E27">
    <cfRule type="duplicateValues" dxfId="0" priority="1"/>
  </conditionalFormatting>
  <conditionalFormatting sqref="F27">
    <cfRule type="duplicateValues" dxfId="0" priority="59"/>
  </conditionalFormatting>
  <conditionalFormatting sqref="G27">
    <cfRule type="duplicateValues" dxfId="0" priority="58"/>
  </conditionalFormatting>
  <conditionalFormatting sqref="H27">
    <cfRule type="duplicateValues" dxfId="0" priority="57"/>
  </conditionalFormatting>
  <conditionalFormatting sqref="I27">
    <cfRule type="duplicateValues" dxfId="0" priority="56"/>
  </conditionalFormatting>
  <conditionalFormatting sqref="J27">
    <cfRule type="duplicateValues" dxfId="0" priority="55"/>
  </conditionalFormatting>
  <conditionalFormatting sqref="K27">
    <cfRule type="duplicateValues" dxfId="0" priority="54"/>
  </conditionalFormatting>
  <conditionalFormatting sqref="L27">
    <cfRule type="duplicateValues" dxfId="0" priority="53"/>
  </conditionalFormatting>
  <conditionalFormatting sqref="P27">
    <cfRule type="duplicateValues" dxfId="0" priority="52"/>
  </conditionalFormatting>
  <conditionalFormatting sqref="Q27">
    <cfRule type="duplicateValues" dxfId="0" priority="51"/>
  </conditionalFormatting>
  <conditionalFormatting sqref="R27">
    <cfRule type="duplicateValues" dxfId="0" priority="47"/>
  </conditionalFormatting>
  <conditionalFormatting sqref="R29">
    <cfRule type="duplicateValues" dxfId="0" priority="77"/>
  </conditionalFormatting>
  <conditionalFormatting sqref="R30">
    <cfRule type="duplicateValues" dxfId="0" priority="82"/>
  </conditionalFormatting>
  <conditionalFormatting sqref="R31">
    <cfRule type="duplicateValues" dxfId="0" priority="69"/>
  </conditionalFormatting>
  <conditionalFormatting sqref="R34">
    <cfRule type="duplicateValues" dxfId="0" priority="2"/>
  </conditionalFormatting>
  <conditionalFormatting sqref="R35">
    <cfRule type="duplicateValues" dxfId="0" priority="67"/>
  </conditionalFormatting>
  <conditionalFormatting sqref="R36">
    <cfRule type="duplicateValues" dxfId="0" priority="72"/>
  </conditionalFormatting>
  <conditionalFormatting sqref="R15:R17">
    <cfRule type="duplicateValues" dxfId="0" priority="92"/>
  </conditionalFormatting>
  <conditionalFormatting sqref="R24:R25">
    <cfRule type="duplicateValues" dxfId="0" priority="86"/>
  </conditionalFormatting>
  <dataValidations count="1">
    <dataValidation allowBlank="1" showInputMessage="1" showErrorMessage="1" sqref="P10 P11 P12 P16 P25 P26 P27 P39 P41 P45 P48 P49 P51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2023-11-13T07:00:04Z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  <property fmtid="{D5CDD505-2E9C-101B-9397-08002B2CF9AE}" pid="4" name="ICV">
    <vt:lpwstr>BED31CB0C68C43CF9A2084E69C7CD95C</vt:lpwstr>
  </property>
</Properties>
</file>