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10" windowHeight="12375" activeTab="0"/>
  </bookViews>
  <sheets>
    <sheet name="Sheet1" sheetId="1" r:id="rId1"/>
    <sheet name="Sheet2" sheetId="2" r:id="rId2"/>
    <sheet name="Sheet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<sst xmlns="http://schemas.openxmlformats.org/spreadsheetml/2006/main" count="5507" uniqueCount="840">
  <si>
    <t>广州市卫生健康委员会2023年国家随机监督抽查工作结果汇总表</t>
  </si>
  <si>
    <t>填报单位：广州市卫生监督所                                                        填报人：李莹                                        联系电话：020-83842967</t>
  </si>
  <si>
    <t>序号</t>
  </si>
  <si>
    <t>任务名称</t>
  </si>
  <si>
    <t>抽查类型</t>
  </si>
  <si>
    <t>检查机关</t>
  </si>
  <si>
    <t>抽查对象名称</t>
  </si>
  <si>
    <t>检查完成时间</t>
  </si>
  <si>
    <t>检查事项名称</t>
  </si>
  <si>
    <t>检查结果</t>
  </si>
  <si>
    <t>行政区划</t>
  </si>
  <si>
    <t>检查方式</t>
  </si>
  <si>
    <t>备注</t>
  </si>
  <si>
    <t>广州市卫生健康委员会2023年公共场所国家双随机监督抽查任务</t>
  </si>
  <si>
    <t>定向</t>
  </si>
  <si>
    <t>广州市卫生健康委员会</t>
  </si>
  <si>
    <t>广州广云国际酒店管理有限公司广州白云国际会议中心越秀福朋喜来登酒店分公司</t>
  </si>
  <si>
    <t>2023/09/19</t>
  </si>
  <si>
    <t>游泳场所卫生监督和监测</t>
  </si>
  <si>
    <t xml:space="preserve"> 未发现问题</t>
  </si>
  <si>
    <t>书面检查,实地核查,委托专业机构开展检查</t>
  </si>
  <si>
    <t>广州广云国际酒店管理有限公司第一分公司</t>
  </si>
  <si>
    <t>广州市白云区颐康堂休闲中心</t>
  </si>
  <si>
    <t>2023/09/07</t>
  </si>
  <si>
    <t>沐浴场所卫生监督和监测</t>
  </si>
  <si>
    <t>发现问题已责令改正</t>
  </si>
  <si>
    <t>行政处罚（警告+罚款500元）</t>
  </si>
  <si>
    <t>广州龙濠沐足休闲有限公司</t>
  </si>
  <si>
    <t>2023/09/27</t>
  </si>
  <si>
    <t>书面检查,实地核查</t>
  </si>
  <si>
    <t>广州市白云区金沙卡姿美发店</t>
  </si>
  <si>
    <t>2023/06/28</t>
  </si>
  <si>
    <t>美容美发场所卫生监督和监测</t>
  </si>
  <si>
    <t>广州市白云区黄石组合好发型店</t>
  </si>
  <si>
    <t>广州市白云区同德街金禾湾足疗店</t>
  </si>
  <si>
    <t>2023/07/26</t>
  </si>
  <si>
    <t>未发现开展本次抽查涉及的经营活动</t>
  </si>
  <si>
    <t>实地核查</t>
  </si>
  <si>
    <t>已倒闭</t>
  </si>
  <si>
    <t>广州白云区梵卡美容美发院</t>
  </si>
  <si>
    <t>广州市白云区太和流线前美发店</t>
  </si>
  <si>
    <t>广州市白云区金沙馨时代母婴护理中心</t>
  </si>
  <si>
    <t>未经营美容美发项目，经营产后修复（通乳）</t>
  </si>
  <si>
    <t>广州市白云区丰源宾馆（普通合伙）</t>
  </si>
  <si>
    <t>住宿场所卫生监督和监测</t>
  </si>
  <si>
    <t>广州发彩美容美发有限公司</t>
  </si>
  <si>
    <t>广州市众胜体育科技有限公司</t>
  </si>
  <si>
    <t>2023/08/01</t>
  </si>
  <si>
    <t>未开业</t>
  </si>
  <si>
    <t>深圳米尔体育发展有限公司广州市分公司（万科峰境花园）</t>
  </si>
  <si>
    <t>2023/08/02</t>
  </si>
  <si>
    <t>广州市白云区太和润芯美美容院</t>
  </si>
  <si>
    <t>装修停业</t>
  </si>
  <si>
    <t>广州空港商贸有限公司</t>
  </si>
  <si>
    <t>广州市三元里怡乐酒店</t>
  </si>
  <si>
    <t>广州鸿昌物业管理有限责任公司</t>
  </si>
  <si>
    <t>2023/08/4</t>
  </si>
  <si>
    <t>广州恒裕酒店管理股份有限公司</t>
  </si>
  <si>
    <t>广州市梵尚造型美发有限公司</t>
  </si>
  <si>
    <t>深圳市弘耀体育管理有限公司</t>
  </si>
  <si>
    <t>已换证</t>
  </si>
  <si>
    <t>广州时代健美体育发展有限公司（保利星海花园游泳池）</t>
  </si>
  <si>
    <t>广州市白云区龙归发缘舍理发店</t>
  </si>
  <si>
    <t>广东小海豚体育有限公司</t>
  </si>
  <si>
    <t>广州市白云区永平发觉头浴养发馆</t>
  </si>
  <si>
    <t>2023/05/16</t>
  </si>
  <si>
    <t>广州卡尔顿酒店管理有限公司</t>
  </si>
  <si>
    <t>2023/8/2</t>
  </si>
  <si>
    <t>广州中医药大学(广州中医药研究院)</t>
  </si>
  <si>
    <t>广州市白云区桂佩坊养生馆店</t>
  </si>
  <si>
    <t>2023/10/08</t>
  </si>
  <si>
    <t>广州杰贝斯健身管理有限公司</t>
  </si>
  <si>
    <t>2023/07/27</t>
  </si>
  <si>
    <t>停业</t>
  </si>
  <si>
    <t>广州奥冠体育俱乐部有限公司（万科金域蓝湾北区）</t>
  </si>
  <si>
    <t>广州市白云区钟落潭凯美养生馆</t>
  </si>
  <si>
    <t>广州市金源沐足有限公司</t>
  </si>
  <si>
    <t>行政处罚（警告+罚款6500元）</t>
  </si>
  <si>
    <t>一兆韦德（广州）健身管理有限公司</t>
  </si>
  <si>
    <t>广州白云区瑞型致理发店有限公司</t>
  </si>
  <si>
    <t>广州市白云区竹料钟港沐足保健中心</t>
  </si>
  <si>
    <t>广州市皕盈酒店有限公司</t>
  </si>
  <si>
    <t>2023/7/26</t>
  </si>
  <si>
    <t>广州市白云区江高依恋一心美发店</t>
  </si>
  <si>
    <t>广州市栢丽湾酒店有限公司</t>
  </si>
  <si>
    <t>广州市雪肌妍医药生物科技有限公司</t>
  </si>
  <si>
    <t>广州藤也造型美发有限公司</t>
  </si>
  <si>
    <t>广州广星酒店有限公司</t>
  </si>
  <si>
    <t>广州市白云区景泰态潮度美发店</t>
  </si>
  <si>
    <t>广州地铁集团有限公司（十四号线一期）</t>
  </si>
  <si>
    <t>2023/10/12</t>
  </si>
  <si>
    <t>候车（机、船）室卫生监督和监测</t>
  </si>
  <si>
    <t>广州大城酒店有限公司</t>
  </si>
  <si>
    <t>2023/05/24</t>
  </si>
  <si>
    <t>广州瑧容健康科技有限公司</t>
  </si>
  <si>
    <t>2023/09/14</t>
  </si>
  <si>
    <t>广州市番禺区大石名泰理发店</t>
  </si>
  <si>
    <t>2023/09/28</t>
  </si>
  <si>
    <t/>
  </si>
  <si>
    <t>广州市番禺区市桥街三匠理发店</t>
  </si>
  <si>
    <t>2023/06/20</t>
  </si>
  <si>
    <t>通过登记的住所（经营场所）无法联系</t>
  </si>
  <si>
    <t>注销</t>
  </si>
  <si>
    <t>广州帝豪酒店管理有限公司</t>
  </si>
  <si>
    <t>广州市番禺区市桥光华经济发展公司光华假日酒店</t>
  </si>
  <si>
    <t>广州大学北区游泳池</t>
  </si>
  <si>
    <t>2023/7/25</t>
  </si>
  <si>
    <t>广州市番禺区大龙唐学武理发店</t>
  </si>
  <si>
    <t>广州市番禺区民信理发店</t>
  </si>
  <si>
    <t>广州市番禺区大石一久理发店</t>
  </si>
  <si>
    <t>广州市番禺区钟村鸣爵理发店</t>
  </si>
  <si>
    <t>广州市番禺区东环街名丝发型设计室</t>
  </si>
  <si>
    <t>广州市番禺区南村媛建理发店</t>
  </si>
  <si>
    <t>广州悦莱美健身有限公司番禺第一分公司</t>
  </si>
  <si>
    <t>2023/7/5</t>
  </si>
  <si>
    <t>广州市番禺区市桥御品足轩养生馆</t>
  </si>
  <si>
    <t>广州市番禺区桥南启行理发店</t>
  </si>
  <si>
    <t>2023/06/27</t>
  </si>
  <si>
    <t>广州市一喜体育有限公司</t>
  </si>
  <si>
    <t>广州市大亚湾游泳池经营管理有限公司</t>
  </si>
  <si>
    <t>广州番禺恒辉旅馆</t>
  </si>
  <si>
    <t>2023/09/05</t>
  </si>
  <si>
    <t>广州市番禺区市桥丹莉保健按摩店</t>
  </si>
  <si>
    <t>广州市番禺区大石益康美容店</t>
  </si>
  <si>
    <t>关闭</t>
  </si>
  <si>
    <t>广州市番禺区沙湾康嘉汇君健身馆</t>
  </si>
  <si>
    <t>广州市情缘酒店有限公司</t>
  </si>
  <si>
    <t>广州曼迪美容有限公司</t>
  </si>
  <si>
    <t>雅生活智慧城市服务股份有限公司番禺分公司 (雍容南台小区)</t>
  </si>
  <si>
    <t>2023/7/3</t>
  </si>
  <si>
    <t>广州市番禺区大龙童林美容店</t>
  </si>
  <si>
    <t>广州市番禺区大石慵懒理发店</t>
  </si>
  <si>
    <t>2023/10/09</t>
  </si>
  <si>
    <t>广州市番禺区小谷围柔柔美容店</t>
  </si>
  <si>
    <t>已注销</t>
  </si>
  <si>
    <t>布鲁克（广州）体育有限公司</t>
  </si>
  <si>
    <t>广州市番禺区大石航辉足疗店</t>
  </si>
  <si>
    <t>广州领晟体育发展有限公司</t>
  </si>
  <si>
    <t>广州市番禺区美兰理发店</t>
  </si>
  <si>
    <t>广州市番禺区石基欧雅琳化妆品店</t>
  </si>
  <si>
    <t>2023/8/8</t>
  </si>
  <si>
    <t>广州市番禺区桥南雅贝美容院</t>
  </si>
  <si>
    <t>广州市番禺区华宝旅店</t>
  </si>
  <si>
    <t>广州新颜美肌美容有限公司</t>
  </si>
  <si>
    <t>广州市景轩酒店管理有限公司</t>
  </si>
  <si>
    <t>广州市番禺区东环陈志娇理发店</t>
  </si>
  <si>
    <t>2023/8/3</t>
  </si>
  <si>
    <t>广州市番禺区南村川瑞家养发馆</t>
  </si>
  <si>
    <t>2023/10/13</t>
  </si>
  <si>
    <t>广州市番禺区化龙静雅养生馆</t>
  </si>
  <si>
    <t>广州市番禺区香香理发店</t>
  </si>
  <si>
    <t>广州市番禺区沙头街黄昆理发店</t>
  </si>
  <si>
    <t>广州卓思道酒店管理有限公司</t>
  </si>
  <si>
    <t>广州市番禺区市桥尚城理发店</t>
  </si>
  <si>
    <t>广州市番禺区市桥乐琴理发店</t>
  </si>
  <si>
    <t>东莞市双英体育文化传播有限公司广州分公司（天誉游泳会所）</t>
  </si>
  <si>
    <t>2023/07/11</t>
  </si>
  <si>
    <t>广州市番禺仙凡漪赛妃美容院</t>
  </si>
  <si>
    <t>广东天天好健康产业发展有限公司洛浦分公司</t>
  </si>
  <si>
    <t>广州市番禺区钟村佛罗拉美容中心</t>
  </si>
  <si>
    <t>广州南汽车客运站有限公司</t>
  </si>
  <si>
    <t>广州市粤平物业管理有限公司</t>
  </si>
  <si>
    <t>广州市番禺区市桥轻美汇美容店</t>
  </si>
  <si>
    <t>广州市冠美汇沐足有限公司</t>
  </si>
  <si>
    <t>广州市番禺区石基冬青美容店</t>
  </si>
  <si>
    <t>广州市天云体育发展有限公司</t>
  </si>
  <si>
    <t>广州红锦鱼游泳有限公司</t>
  </si>
  <si>
    <t>广州市番禺区东环强记理发店</t>
  </si>
  <si>
    <t>广州优漫商贸有限公司</t>
  </si>
  <si>
    <t>广州市番禺区大龙花午阳诗韵美容养生馆</t>
  </si>
  <si>
    <t>广州市番禺区金凯轩沐足店</t>
  </si>
  <si>
    <t>广州市番禺区石楼名廊理发店</t>
  </si>
  <si>
    <t>2023/8/9</t>
  </si>
  <si>
    <t>广州市番禺区化龙品柏理发店</t>
  </si>
  <si>
    <t>广州市东瀚商业管理有限公司（鑫隆世家游泳池）</t>
  </si>
  <si>
    <t>保利酒店管理有限公司海珠分公司（广州保利洲际酒店）</t>
  </si>
  <si>
    <t>2023/07/06</t>
  </si>
  <si>
    <t>广东顺广轨道交通有限公司</t>
  </si>
  <si>
    <t>2023/10/11</t>
  </si>
  <si>
    <t>广州市海珠区纤兰生活美容店</t>
  </si>
  <si>
    <t>2023/07/25</t>
  </si>
  <si>
    <t>广州市海珠区金影发廊</t>
  </si>
  <si>
    <t>2023/05/11</t>
  </si>
  <si>
    <t>广州市海珠区江南荣华发廊</t>
  </si>
  <si>
    <t>2023/7/27</t>
  </si>
  <si>
    <t>广州市海珠区凤阳锦颜绣美容院</t>
  </si>
  <si>
    <t>2023/10/10</t>
  </si>
  <si>
    <t>广州市粤力体育发展有限公司</t>
  </si>
  <si>
    <t>2023/06/25</t>
  </si>
  <si>
    <t>禾盖珠（广州）酒店管理有限公司第一分公司</t>
  </si>
  <si>
    <t>广州莱佛士物业服务有限公司中新分公司汇美景台游泳池</t>
  </si>
  <si>
    <t>2023/07/31</t>
  </si>
  <si>
    <t>广州百嘉和物业管理有限公司爱都铭轩物业服务中心</t>
  </si>
  <si>
    <t>2023/08/03</t>
  </si>
  <si>
    <t>已更换经营主体</t>
  </si>
  <si>
    <t>广州市亿海物业管理有限公司亿海湾游泳池</t>
  </si>
  <si>
    <t>广州市星都大酒店</t>
  </si>
  <si>
    <t>暂停营业</t>
  </si>
  <si>
    <t>广州弈希健身俱乐部有限公司江南大道分公司</t>
  </si>
  <si>
    <t>广州市粤洋投资发展有限公司</t>
  </si>
  <si>
    <t>影剧院、游艺厅、歌舞厅、音乐厅卫生监督和监测</t>
  </si>
  <si>
    <t>广州中优健力体育发展有限公司</t>
  </si>
  <si>
    <t>广东新南方物业管理有限公司</t>
  </si>
  <si>
    <t>广州市海珠区芹豪美容院</t>
  </si>
  <si>
    <t>广州市海珠区余前平理发店</t>
  </si>
  <si>
    <t>广州珠江运盛酒店管理有限公司</t>
  </si>
  <si>
    <t>游泳场所未开放</t>
  </si>
  <si>
    <t>广州市海珠区肤道美容养生馆</t>
  </si>
  <si>
    <t>广州市海珠区新窖敦和旅店</t>
  </si>
  <si>
    <t>中远海运（广州）有限公司海员宾馆</t>
  </si>
  <si>
    <t>广州市海珠区游此发现发廊</t>
  </si>
  <si>
    <t>广州市海珠区依露花美容院</t>
  </si>
  <si>
    <t>2023/7/19</t>
  </si>
  <si>
    <t>广州市琶洲酒店管理有限公司</t>
  </si>
  <si>
    <t>2023/08/17</t>
  </si>
  <si>
    <t>广州天力物业发展有限公司银禧花园分公司</t>
  </si>
  <si>
    <t>广州肤之亲美容有限公司</t>
  </si>
  <si>
    <t>2023/08/29</t>
  </si>
  <si>
    <t>广州市海珠区盛都酒店</t>
  </si>
  <si>
    <t>广州明悦酒店服务有限公司</t>
  </si>
  <si>
    <t>广州市海珠区三美时光美容店</t>
  </si>
  <si>
    <t>转营动物医院（已注销）</t>
  </si>
  <si>
    <t>广州金铭物业管理有限公司</t>
  </si>
  <si>
    <t>广州市金都宾馆有限公司</t>
  </si>
  <si>
    <t>广东粤大体育有限公司广州分公司</t>
  </si>
  <si>
    <t>2023/07/04</t>
  </si>
  <si>
    <t>广州市花都区北兴创艺造型设计店</t>
  </si>
  <si>
    <t>2023/09/01</t>
  </si>
  <si>
    <t>广州星悦美发服务有限公司</t>
  </si>
  <si>
    <t>2023/05/17</t>
  </si>
  <si>
    <t>广州市金御公共浴室有限公司</t>
  </si>
  <si>
    <t>2023/7/4</t>
  </si>
  <si>
    <t>广州市花都区狮岭韩妍丽美容院</t>
  </si>
  <si>
    <t>广州市合景峰境园酒店有限公司花都木莲庄酒店</t>
  </si>
  <si>
    <t>2023/07/24</t>
  </si>
  <si>
    <t>广州市丽瑞然哥美容美发有限公司</t>
  </si>
  <si>
    <t>广州美豪丽致酒店有限公司</t>
  </si>
  <si>
    <t>2023/07/19</t>
  </si>
  <si>
    <t>广州市花都区狮岭环美理发店</t>
  </si>
  <si>
    <t>广州市花都区新华丽凯理发店</t>
  </si>
  <si>
    <t>广州景福农业发展有限公司</t>
  </si>
  <si>
    <t>2023/07/20</t>
  </si>
  <si>
    <t>广州市永聚贤文化旅游发展有限公司</t>
  </si>
  <si>
    <t>广州欣欣物业管理有限公司</t>
  </si>
  <si>
    <t>2023/06/26</t>
  </si>
  <si>
    <t>广州市花都区新华亚凤理发店</t>
  </si>
  <si>
    <t>广州保润云尚酒店有限公司</t>
  </si>
  <si>
    <t>广州市指芭蕾美业科技有限公司保利分公司</t>
  </si>
  <si>
    <t>2023/7/18</t>
  </si>
  <si>
    <t>广州市花都区花城细心美发店</t>
  </si>
  <si>
    <t>广州市荔苑酒店有限公司</t>
  </si>
  <si>
    <t>广州市花都区狮岭丽影发廊</t>
  </si>
  <si>
    <t>2023/08/24</t>
  </si>
  <si>
    <t>广州市花都区东晖学校</t>
  </si>
  <si>
    <t>2023/06/14</t>
  </si>
  <si>
    <t>广州市花都区花城森印象美发店</t>
  </si>
  <si>
    <t>广州市花都区花山艺度美发店</t>
  </si>
  <si>
    <t>广州市花都区花山风格造型设计店</t>
  </si>
  <si>
    <t>广州唯万游泳场馆有限公司</t>
  </si>
  <si>
    <t>广州市花都区新华金花旅店</t>
  </si>
  <si>
    <t>广州得圣体育发展有限公司（新都城市花园游泳池）</t>
  </si>
  <si>
    <t>2023/07/03</t>
  </si>
  <si>
    <t>广东省习风四季酒店管理有限公司</t>
  </si>
  <si>
    <t>广州市汇基健身有限公司</t>
  </si>
  <si>
    <t>广州市花都区新华虹彩理发店</t>
  </si>
  <si>
    <t>广州市花都区花城天之娇美容院</t>
  </si>
  <si>
    <t>广州市花都区新华国南理发店</t>
  </si>
  <si>
    <t>广州市黄埔区痘肤士美容院</t>
  </si>
  <si>
    <t>广州市黄埔区添姿理发店</t>
  </si>
  <si>
    <t>耳艺桃琳（广州）非物质文化遗产投资 有限公司</t>
  </si>
  <si>
    <t>广州市黄埔区丝意美发造型工作室</t>
  </si>
  <si>
    <t>广州市黄埔区匠艺造型店</t>
  </si>
  <si>
    <t>广州泳恒体育有限公司君和名成游泳池</t>
  </si>
  <si>
    <t>广东广佛轨道交通有限公司（广佛线广州段)</t>
  </si>
  <si>
    <t>广州市荔湾区雅景淑美容院</t>
  </si>
  <si>
    <t>2023/06/01</t>
  </si>
  <si>
    <t>广州市荔湾区凯登日用化妆品店</t>
  </si>
  <si>
    <t>2023/05/29</t>
  </si>
  <si>
    <t>广州市荔湾区金荔宾馆</t>
  </si>
  <si>
    <t>2023/9/20</t>
  </si>
  <si>
    <t>转营公寓（已注销）</t>
  </si>
  <si>
    <t>广州市荔湾区越力美容美发美甲店</t>
  </si>
  <si>
    <t>2023/08/09</t>
  </si>
  <si>
    <t>广州市荔湾区志刚美发店</t>
  </si>
  <si>
    <t>2023/07/13</t>
  </si>
  <si>
    <t>广州韦特物业管理服务有限公司</t>
  </si>
  <si>
    <t>广州市华琳酒店有限公司</t>
  </si>
  <si>
    <t>广州市荔湾区蒋光鼐纪念小学</t>
  </si>
  <si>
    <t>2023/08/15</t>
  </si>
  <si>
    <t>广州市苏嚎美发合伙企业（有限合伙）</t>
  </si>
  <si>
    <t>广州逸居酒店管理有限公司</t>
  </si>
  <si>
    <t>广州花力运动俱乐部有限公司</t>
  </si>
  <si>
    <t>2023/8/15</t>
  </si>
  <si>
    <t>广州市荔湾区源圣宾馆</t>
  </si>
  <si>
    <t>广州市南沙区大岗馨怡轩美容养生店</t>
  </si>
  <si>
    <t>2023/07/14</t>
  </si>
  <si>
    <t>广州市南沙区清枫宾馆</t>
  </si>
  <si>
    <t>广州市南沙区原美美发店</t>
  </si>
  <si>
    <t>广州合创体育有限公司（海韵兰庭项目）</t>
  </si>
  <si>
    <t>2023/8/10</t>
  </si>
  <si>
    <t>广州市臻臣体育发展有限公司</t>
  </si>
  <si>
    <t>2023/8/28</t>
  </si>
  <si>
    <t>广州市南沙区东涌手艺人理发店</t>
  </si>
  <si>
    <t>2023/8/1</t>
  </si>
  <si>
    <t>广州市南沙区万顷沙镇佩佩理发店</t>
  </si>
  <si>
    <t>已搬迁</t>
  </si>
  <si>
    <t>广东盛通体育发展有限公司（阳光城澜悦项目）</t>
  </si>
  <si>
    <t>广州葳力健身有限公司</t>
  </si>
  <si>
    <t>2023/08/11</t>
  </si>
  <si>
    <t>顺捷（广州）体育有限公司（星河丹堤项目）</t>
  </si>
  <si>
    <t>太古汇（广州）发展有限公司文华东方酒店</t>
  </si>
  <si>
    <t>2023/06/09</t>
  </si>
  <si>
    <t>广州天河区紫琚美容服务院</t>
  </si>
  <si>
    <t>广州市天河区石牌雅璐玛美发店</t>
  </si>
  <si>
    <t>广州普诚物业经营管理有限公司</t>
  </si>
  <si>
    <t>2023/08/23</t>
  </si>
  <si>
    <t>广州嘉能体育发展有限公司</t>
  </si>
  <si>
    <t>2023/8/16</t>
  </si>
  <si>
    <t>广州普锐斯体育发展有限公司</t>
  </si>
  <si>
    <t>2023/8/24</t>
  </si>
  <si>
    <t>广州嘉悦壹号商务服务有限公司</t>
  </si>
  <si>
    <t>广州富仕德物业管理有限公司</t>
  </si>
  <si>
    <t>2023/08/22</t>
  </si>
  <si>
    <t>广州雅致酒店有限公司</t>
  </si>
  <si>
    <t>2023/08/16</t>
  </si>
  <si>
    <t>广州市天河区黄村儒雅美容店</t>
  </si>
  <si>
    <t>广州粤大金融城国际酒店有限公司</t>
  </si>
  <si>
    <t>2023/09/22</t>
  </si>
  <si>
    <t>广州市奥力健身俱乐部有限公司</t>
  </si>
  <si>
    <t>广州博美体育管理有限公司龙洞第二分公司</t>
  </si>
  <si>
    <t>广东逸东堂休闲有限公司中山大道中分公司</t>
  </si>
  <si>
    <t>2023/09/13</t>
  </si>
  <si>
    <t>广州暹罗故事健康管理有限公司</t>
  </si>
  <si>
    <t>广州马会酒店有限公司</t>
  </si>
  <si>
    <t>广州市天河区东圃雅格丽白美容店</t>
  </si>
  <si>
    <t>广州市逸安健康养生有限公司</t>
  </si>
  <si>
    <t>2023/06/22</t>
  </si>
  <si>
    <t>广州紫馨医疗美容医院有限公司</t>
  </si>
  <si>
    <t>广州第贰时空美容科技有限公司</t>
  </si>
  <si>
    <t>广州程庭酒店管理有限公司</t>
  </si>
  <si>
    <t>广州市天河区长兴潮牌美发店</t>
  </si>
  <si>
    <t>2023/9/14</t>
  </si>
  <si>
    <t>广州市天河区五山凤时平价理发店</t>
  </si>
  <si>
    <t>广州市天河区石牌名剪天下美容美发店</t>
  </si>
  <si>
    <t>广州力德健身有限公司</t>
  </si>
  <si>
    <t>广州吐泡泡教育咨询有限公司</t>
  </si>
  <si>
    <t>汉庭星空（上海）酒店管理有限公司广州天河分公司</t>
  </si>
  <si>
    <t>2023/09/21</t>
  </si>
  <si>
    <t>广州市天河区元岗黄再声理发店</t>
  </si>
  <si>
    <t>2023/06/15</t>
  </si>
  <si>
    <t>中国移动通信集团广东有限公司</t>
  </si>
  <si>
    <t>广州市天河区前进美与格美发店</t>
  </si>
  <si>
    <t>广州国金中心酒店管理有限公司</t>
  </si>
  <si>
    <t>广东鸿德银泰酒店管理有限公司</t>
  </si>
  <si>
    <t>广州市裴礼康化妆品连锁有限公司春秋瑞雪分公司</t>
  </si>
  <si>
    <t>广州市异都运动健身有限公司</t>
  </si>
  <si>
    <t>广州丝梵尼美容美发有限公司</t>
  </si>
  <si>
    <t>广州市天河区车陂润满多沐足店</t>
  </si>
  <si>
    <t>楚梦轩沐足（广州）有限责任公司</t>
  </si>
  <si>
    <t>广州沐恩科技美容有限公司</t>
  </si>
  <si>
    <t>广州市天河区天园少华夫专业修脚店</t>
  </si>
  <si>
    <t>广州市天河区天河南谭美美发店</t>
  </si>
  <si>
    <t>广州市天河区龙洞优剪理发店</t>
  </si>
  <si>
    <t>广州市全圣酒店有限公司</t>
  </si>
  <si>
    <t>广州市天河区猎德巴曲美发店</t>
  </si>
  <si>
    <t>索特康（广州）医疗科技有限公司</t>
  </si>
  <si>
    <t>广州市天河区龙洞捌天公寓</t>
  </si>
  <si>
    <t>广州市天河区长兴驰威美业店</t>
  </si>
  <si>
    <t>广州市天河区棠下邈思足疗店</t>
  </si>
  <si>
    <t>广州市要运动健身有限公司</t>
  </si>
  <si>
    <t>已换经营者</t>
  </si>
  <si>
    <t>广州闺蜜光学美肤咨询有限公司</t>
  </si>
  <si>
    <t>广州沃隆体育发展有限公司</t>
  </si>
  <si>
    <t>广州德安丽舍酒店有限公司</t>
  </si>
  <si>
    <t>2023/06/07</t>
  </si>
  <si>
    <t>广州市展和美容有限公司</t>
  </si>
  <si>
    <t>广州市越秀区亮彩发廊</t>
  </si>
  <si>
    <t>广东联展商业管理有限公司</t>
  </si>
  <si>
    <t>广州市旅业有限公司广东大酒店分公司</t>
  </si>
  <si>
    <t>2023/09/10</t>
  </si>
  <si>
    <t>广州市越秀区格韵斯美发店</t>
  </si>
  <si>
    <t>广东文星酒店有限公司惠福分公司</t>
  </si>
  <si>
    <t>广州振旺酒店有限公司</t>
  </si>
  <si>
    <t>广州水尚房健身有限公司</t>
  </si>
  <si>
    <t>广州市越秀区黄金庭宾馆（普通合伙）</t>
  </si>
  <si>
    <t>已关闭</t>
  </si>
  <si>
    <t>广州市越秀区旺剪理发店</t>
  </si>
  <si>
    <t>广州市越秀区丽源酒店</t>
  </si>
  <si>
    <t>广州市越秀区心玥美容院</t>
  </si>
  <si>
    <t>已注销旧证办了新证</t>
  </si>
  <si>
    <t>广州原景旅业有限公司</t>
  </si>
  <si>
    <t>广州市越秀区圣挺丝美容院</t>
  </si>
  <si>
    <t>2023/05/23</t>
  </si>
  <si>
    <t>广州市越秀区皇圣瑶台酒店有限公司</t>
  </si>
  <si>
    <t>广州市新亚大酒店有限公司</t>
  </si>
  <si>
    <t>广州市越秀区金丰宾馆</t>
  </si>
  <si>
    <t>广州市肇庆大酒店</t>
  </si>
  <si>
    <t>广州桐合酒店有限公司</t>
  </si>
  <si>
    <t>广州市越秀区爱秀美发店</t>
  </si>
  <si>
    <t>广州美诗荟文化服务有限公司</t>
  </si>
  <si>
    <t>2023/07/17</t>
  </si>
  <si>
    <t>广州市柏泰酒店有限公司</t>
  </si>
  <si>
    <t>广州市越秀区盛源宾馆</t>
  </si>
  <si>
    <t>广州市越秀区佳裕宾馆</t>
  </si>
  <si>
    <t>已转营东之康酒店式公寓（已注销）</t>
  </si>
  <si>
    <t>广州市越秀区鸿城宾馆</t>
  </si>
  <si>
    <t>广东省公安厅招待所</t>
  </si>
  <si>
    <t>广州市越秀区亿隆美发造型店</t>
  </si>
  <si>
    <t>广州怡云阁美容养生有限公司</t>
  </si>
  <si>
    <t>广州市越秀区金之辉沐足馆</t>
  </si>
  <si>
    <t>2023/09/25</t>
  </si>
  <si>
    <t>已停业</t>
  </si>
  <si>
    <t>广州市增城爱丽斯酒店</t>
  </si>
  <si>
    <t>广州市增城雪菲儿美颜美体中心</t>
  </si>
  <si>
    <t>广州市新豪会沐足有限公司</t>
  </si>
  <si>
    <t>广州市增城发国美发店</t>
  </si>
  <si>
    <t>广州市增城纯展理发店</t>
  </si>
  <si>
    <t>广州市乐高房屋租赁有限公司</t>
  </si>
  <si>
    <t>广州市增城鄱湖商务宾馆</t>
  </si>
  <si>
    <t>广州市王国游泳健身有限公司</t>
  </si>
  <si>
    <t>广州市增城热湖旅馆</t>
  </si>
  <si>
    <t>2023/06/08</t>
  </si>
  <si>
    <t>增城市百花山庄度假村有限公司</t>
  </si>
  <si>
    <t>广州市增城姣姣美发店</t>
  </si>
  <si>
    <t>广州市增城丹华商店</t>
  </si>
  <si>
    <t>2023/05/25</t>
  </si>
  <si>
    <t>广州市增城泰华商务宾馆</t>
  </si>
  <si>
    <t>中新金都旅馆</t>
  </si>
  <si>
    <t>2023/08/10</t>
  </si>
  <si>
    <t>广州市增城美威发型屋</t>
  </si>
  <si>
    <t>广州市增城名晓理发店</t>
  </si>
  <si>
    <t>广州市增城雪英美发屋</t>
  </si>
  <si>
    <t>广州市增城尚流理发店</t>
  </si>
  <si>
    <t>广州市增城佐尼玉美容店</t>
  </si>
  <si>
    <t>广州市增城手艺人美业工作室</t>
  </si>
  <si>
    <t>广州市增城高滩温泉酒店</t>
  </si>
  <si>
    <t>广州市卫生健康委员会2024年公共场所国家双随机监督抽查任务</t>
  </si>
  <si>
    <t>广州市天河区东圃千咝理发店</t>
  </si>
  <si>
    <t>广州时代健美体育发展有限公司（保利西子湾泳池）</t>
  </si>
  <si>
    <t>广州地铁集团有限公司（APM线）</t>
  </si>
  <si>
    <t>未发现问题</t>
  </si>
  <si>
    <t>广州地铁集团有限公司（八号线）</t>
  </si>
  <si>
    <t>广州市航都物业管理有限公司（航都花园游泳池）</t>
  </si>
  <si>
    <t>广州扬名体育文化有限公司</t>
  </si>
  <si>
    <t>广州地铁集团有限公司（二十一号线）</t>
  </si>
  <si>
    <t>广州市卫生健康委员会2023年生活饮用水卫生国家双随机监督抽查任务</t>
  </si>
  <si>
    <t>广州市自来水有限公司西洲水厂</t>
  </si>
  <si>
    <t>城市和农村集中式供水卫生监督和水质监测</t>
  </si>
  <si>
    <t>增城区</t>
  </si>
  <si>
    <t>广州市自来水有限公司南洲水厂</t>
  </si>
  <si>
    <t>海珠区</t>
  </si>
  <si>
    <t>广州市自来水有限公司江村水厂（二厂）</t>
  </si>
  <si>
    <t>白云区</t>
  </si>
  <si>
    <t>安美科技（广州）有限公司</t>
  </si>
  <si>
    <t>涉及饮用水卫生安全产品生产企业卫生监督和产品监测</t>
  </si>
  <si>
    <t>番禺区</t>
  </si>
  <si>
    <t>广州闪电生物科技有限公司</t>
  </si>
  <si>
    <t>黄埔区</t>
  </si>
  <si>
    <t>广州水为先环保科技有限公司</t>
  </si>
  <si>
    <t>环亚（广州）环境科技有限公司</t>
  </si>
  <si>
    <t>广州洁圣膜技术有限公司</t>
  </si>
  <si>
    <t>南沙区</t>
  </si>
  <si>
    <t>广州中壳炭业科技有限公司</t>
  </si>
  <si>
    <t>3M材料技术（广州）有限公司</t>
  </si>
  <si>
    <t>广州市粤富净水材料有限公司</t>
  </si>
  <si>
    <t>广东宇唐环保集团有限公司</t>
  </si>
  <si>
    <t>广州康柏能量健康科技有限公司</t>
  </si>
  <si>
    <t>广州市思鸿净水设备有限公司</t>
  </si>
  <si>
    <t>广东衡茂科技有限公司</t>
  </si>
  <si>
    <t>广州华工科技开发有限公司</t>
  </si>
  <si>
    <t>广州特锶源净化设备制造有限公司</t>
  </si>
  <si>
    <t>纳美盾新材料有限公司</t>
  </si>
  <si>
    <t>广州凯源水处理设备有限公司</t>
  </si>
  <si>
    <t>康亦健（集团）有限公司</t>
  </si>
  <si>
    <t>思瑞克斯（中国）电器有限公司</t>
  </si>
  <si>
    <t>广州市卫生健康委员会2023年职业卫生国家双随机监督抽查任务</t>
  </si>
  <si>
    <t>广东科旭检测评价技术服务有限公司</t>
  </si>
  <si>
    <t>职业卫生监督</t>
  </si>
  <si>
    <t>广州南大康德信检测技术有限责任公司</t>
  </si>
  <si>
    <t>广州汇成综合门诊部有限公司</t>
  </si>
  <si>
    <t>广东汇成检测技术股份有限公司</t>
  </si>
  <si>
    <t>广东省安全生产技术中心有限公司</t>
  </si>
  <si>
    <t>天河区</t>
  </si>
  <si>
    <t>广东智环创新环境科技有限公司</t>
  </si>
  <si>
    <t>越秀区</t>
  </si>
  <si>
    <t>广东金泰达安全科技有限公司</t>
  </si>
  <si>
    <t>广东众康检测技术有限公司</t>
  </si>
  <si>
    <t>广州职康防护技术服务有限公司</t>
  </si>
  <si>
    <t>广州达盛检测技术服务有限公司</t>
  </si>
  <si>
    <t>广东合诚建安检测有限公司</t>
  </si>
  <si>
    <t>广东汉卫检测科技有限公司</t>
  </si>
  <si>
    <t>广东华晟安全职业评价有限公司</t>
  </si>
  <si>
    <t>广州协和检测服务有限公司</t>
  </si>
  <si>
    <t>广州瑞迪检测技术有限公司</t>
  </si>
  <si>
    <t>广东格林检测技术有限公司</t>
  </si>
  <si>
    <t>广州市职业病防治院</t>
  </si>
  <si>
    <t>2023/8/31</t>
  </si>
  <si>
    <t>广州市疾病预防控制中心</t>
  </si>
  <si>
    <t>2023/10/7</t>
  </si>
  <si>
    <t>广州市卫生健康委员会2023年放射卫生国家双随机监督抽查任务</t>
  </si>
  <si>
    <t>广州海珠安柏口腔医疗门诊部</t>
  </si>
  <si>
    <t>放射卫生监督</t>
  </si>
  <si>
    <t>广州曙光医学美容医院</t>
  </si>
  <si>
    <t>幸福口腔门诊部</t>
  </si>
  <si>
    <t>花都区</t>
  </si>
  <si>
    <t>歌蕊口腔门诊部</t>
  </si>
  <si>
    <t>曼陀罗医疗门诊部</t>
  </si>
  <si>
    <t>领会德仁口腔门诊部</t>
  </si>
  <si>
    <t>穗华荔童口腔门诊部</t>
  </si>
  <si>
    <t>荔湾区</t>
  </si>
  <si>
    <t>广州市黄埔区永和街社区卫生服务中心</t>
  </si>
  <si>
    <t>2023/8/4</t>
  </si>
  <si>
    <t>广州市荔湾区东漖街道社区卫生服务中心</t>
  </si>
  <si>
    <t>2023/6/9</t>
  </si>
  <si>
    <t>广州市荔湾区茶滘街道社区卫生服务中心</t>
  </si>
  <si>
    <t>华南师范大学大学城校区门诊部</t>
  </si>
  <si>
    <t>2023/6/14</t>
  </si>
  <si>
    <t>南方医科大学附属第五医院</t>
  </si>
  <si>
    <t>从化区</t>
  </si>
  <si>
    <t>广东省皮肤病医院</t>
  </si>
  <si>
    <t>2023/6/8</t>
  </si>
  <si>
    <t>中山大学附属第一医院</t>
  </si>
  <si>
    <t>广东药科大学附属第一医院</t>
  </si>
  <si>
    <t>2023/9/13</t>
  </si>
  <si>
    <t>广州医科大学附属第一医院/广州医科大学附属第一医院海印分院</t>
  </si>
  <si>
    <t>中山大学附属第六医院</t>
  </si>
  <si>
    <t>广州医科大学附属中医医院</t>
  </si>
  <si>
    <t>南方医科大学口腔医院（广东省口腔医院）</t>
  </si>
  <si>
    <t>2023/9/19</t>
  </si>
  <si>
    <t>广州市卫生健康委员会2023年医疗卫生国家双随机监督抽查任务</t>
  </si>
  <si>
    <t>广州康赛医学检验实验室</t>
  </si>
  <si>
    <t>医疗卫生监督</t>
  </si>
  <si>
    <t>书面检查.实地核查</t>
  </si>
  <si>
    <t>雅媄佳医疗美容诊所</t>
  </si>
  <si>
    <t>心仁诊所</t>
  </si>
  <si>
    <t>艾仕瞳医疗门诊部</t>
  </si>
  <si>
    <t>广美美雅医疗美容门诊部</t>
  </si>
  <si>
    <t>澳玛星光悦榕医疗美容诊所</t>
  </si>
  <si>
    <t>专生美医疗美容门诊部</t>
  </si>
  <si>
    <t>仟逸医疗美容诊所</t>
  </si>
  <si>
    <t>伊羡医疗美容门诊部</t>
  </si>
  <si>
    <t>鸿颜医疗美容诊所</t>
  </si>
  <si>
    <t>梵蔻医疗美容诊所</t>
  </si>
  <si>
    <t>伊比特医疗美容门诊部</t>
  </si>
  <si>
    <t>怡禾综合门诊部</t>
  </si>
  <si>
    <t>王平口腔诊所</t>
  </si>
  <si>
    <t>华悦口腔门诊部</t>
  </si>
  <si>
    <t>桂北湾叁号医疗美容诊所</t>
  </si>
  <si>
    <t>赤岗博雅口腔门诊部</t>
  </si>
  <si>
    <t>俊权中医综合诊所</t>
  </si>
  <si>
    <t>广州市增城陈海燕牙科诊所</t>
  </si>
  <si>
    <t>广州长峰医院</t>
  </si>
  <si>
    <t>木棉花珠城医疗门诊部</t>
  </si>
  <si>
    <t>得安诊所</t>
  </si>
  <si>
    <t>半岛星医疗美容诊所</t>
  </si>
  <si>
    <t>蔡常青诊所</t>
  </si>
  <si>
    <t>发现问题待后续处理</t>
  </si>
  <si>
    <t>转区卫生监督所办理</t>
  </si>
  <si>
    <t>广州研美吉美容诊所</t>
  </si>
  <si>
    <t>梁祝斌内科诊所</t>
  </si>
  <si>
    <t>齿祖口腔门诊部</t>
  </si>
  <si>
    <t>广州医科大学附属肿瘤医院</t>
  </si>
  <si>
    <t>广州市第十二人民医院、广州市第十二人民医院广园分院、白云山康复医学部</t>
  </si>
  <si>
    <t>2023//06/29</t>
  </si>
  <si>
    <t>从化区鳌头镇龙田村卫生站</t>
  </si>
  <si>
    <t>中国海洋石油南海东部公司广州分公司卫生所</t>
  </si>
  <si>
    <t>潍顺民福专科门诊部</t>
  </si>
  <si>
    <t>广州市番禺区小谷围街社区卫生服务中心（广州市番禺区小谷围街社区卫生服务中心互联网医院）</t>
  </si>
  <si>
    <t>广州海珠天博医院</t>
  </si>
  <si>
    <t>广州市越秀区流花街社区卫生服务中心 广州市越秀区妇幼保健院流花门诊部</t>
  </si>
  <si>
    <t>德仁天河口腔门诊部</t>
  </si>
  <si>
    <t>中山大学附属第三医院岭南医院</t>
  </si>
  <si>
    <t>广州市花都区秀全街九潭村卫生站</t>
  </si>
  <si>
    <t>广州市从化区太平镇太平村卫生站</t>
  </si>
  <si>
    <t>雅贝壹医疗美容门诊部</t>
  </si>
  <si>
    <t>广州越秀圣贝口腔门诊部</t>
  </si>
  <si>
    <t>洪源诊所</t>
  </si>
  <si>
    <t>广东省中医院大学城医院</t>
  </si>
  <si>
    <t>中山大学孙逸仙纪念医院</t>
  </si>
  <si>
    <t>中山大学附属第三医院</t>
  </si>
  <si>
    <t>广州市天河区妇幼保健计划生育服务中心（广州市天河区妇幼保健院）</t>
  </si>
  <si>
    <t>广州市卫生健康委员会2023年消毒产品国家双随机监督抽查任务</t>
  </si>
  <si>
    <t>广州水丽缘日用品有限公司</t>
  </si>
  <si>
    <t>消毒产品卫生监督和产品监测</t>
  </si>
  <si>
    <t>广州耀都健康产业有限公司</t>
  </si>
  <si>
    <t>广州超凡医药科技有限公司</t>
  </si>
  <si>
    <t>广州诗凯生物科技有限公司</t>
  </si>
  <si>
    <t>广州市泽福医疗科技有限公司</t>
  </si>
  <si>
    <t>广州科颜氏生物科技有限公司</t>
  </si>
  <si>
    <t>广州梓元嘉诚化妆品有限公司</t>
  </si>
  <si>
    <t>广州市名俐日用化工有限公司</t>
  </si>
  <si>
    <t>广州市骄子日化有限公司</t>
  </si>
  <si>
    <t>广州市科馨生物科技有限公司</t>
  </si>
  <si>
    <t>广州洁康医药科技有限公司</t>
  </si>
  <si>
    <t>广州不凡生物科技发展有限公司</t>
  </si>
  <si>
    <t>广州市碧莹化妆品有限公司</t>
  </si>
  <si>
    <t>广州浩美药业有限公司</t>
  </si>
  <si>
    <t>广东白云清洁股份有限公司</t>
  </si>
  <si>
    <t>广州碧水原生物科技有限公司</t>
  </si>
  <si>
    <t>广东爱锝医药技术研究院有限公司</t>
  </si>
  <si>
    <t>广州姿采化妆品厂</t>
  </si>
  <si>
    <t>萝薇生物医药（广州）有限公司</t>
  </si>
  <si>
    <t>广州美府医药生物科技有限公司</t>
  </si>
  <si>
    <t>广州多葆药业有限公司</t>
  </si>
  <si>
    <t>广州市诚隆化妆品有限公司</t>
  </si>
  <si>
    <t>广州八面喜生物科技有限公司</t>
  </si>
  <si>
    <t>广东艾圣日用化学品有限公司</t>
  </si>
  <si>
    <t>茂荟（广州）制药有限公司</t>
  </si>
  <si>
    <t>广州花出见生物科技有限公司</t>
  </si>
  <si>
    <t>广州魅之莱医药科技有限公司</t>
  </si>
  <si>
    <t>广东康容实业有限公司</t>
  </si>
  <si>
    <t>广州凡而芳香日用品有限公司</t>
  </si>
  <si>
    <t>广州好迪集团有限公司</t>
  </si>
  <si>
    <t>广州御医堂日用化工有限公司</t>
  </si>
  <si>
    <t>国妆（广州）科技有限公司</t>
  </si>
  <si>
    <t>广州莉妍生物科技有限公司</t>
  </si>
  <si>
    <t>广州市佳昊生物科技有限公司</t>
  </si>
  <si>
    <t>行政处罚：没收1750元</t>
  </si>
  <si>
    <t>广州博养堂健康产业有限公司</t>
  </si>
  <si>
    <t>广州雅清医药科技有限公司</t>
  </si>
  <si>
    <t>广州雅纯化妆品制造有限公司</t>
  </si>
  <si>
    <t>广东青寰健康科技有限公司</t>
  </si>
  <si>
    <t>一清堂药业科技（广州）有限公司</t>
  </si>
  <si>
    <t>广州市尚昇生物科技有限公司</t>
  </si>
  <si>
    <t>广东贝格斯化妆品有限公司</t>
  </si>
  <si>
    <t>广州聚容日用品科技有限公司</t>
  </si>
  <si>
    <t>广州市九科精细化工有限公司</t>
  </si>
  <si>
    <t>西曼（广州）生物医药科技有限公司</t>
  </si>
  <si>
    <t>乐草元生物医药研究院（广州）有限公司</t>
  </si>
  <si>
    <t>广州伊漫莎生物制品科技有限公司</t>
  </si>
  <si>
    <t>科济怡清医药技术（广州）有限公司</t>
  </si>
  <si>
    <t>广州市白云区研美化妆品厂</t>
  </si>
  <si>
    <t>广州市百爱神生物科技有限公司</t>
  </si>
  <si>
    <t>广州市喜吉雅电子科技有限公司</t>
  </si>
  <si>
    <t>广州康体生物科技有限公司</t>
  </si>
  <si>
    <t>广州梦飞诗医药科技有限公司</t>
  </si>
  <si>
    <t>广州宝臣日化实业有限公司</t>
  </si>
  <si>
    <t>广州仁康医药生物科技有限公司</t>
  </si>
  <si>
    <t>广州斐兰化妆品实业有限公司</t>
  </si>
  <si>
    <t>广州芊舟生物科技有限公司</t>
  </si>
  <si>
    <t>广州市婷采化妆品有限公司</t>
  </si>
  <si>
    <t>广州市美利化妆品有限公司</t>
  </si>
  <si>
    <t>广州力德实业有限公司</t>
  </si>
  <si>
    <t>广州市采诗化妆品有限公司</t>
  </si>
  <si>
    <t>广州云深医药科技有限公司</t>
  </si>
  <si>
    <t>广州依美康生物科技有限公司</t>
  </si>
  <si>
    <t>广州市美如初化妆品有限公司</t>
  </si>
  <si>
    <t>广州中康医药生物科技有限公司</t>
  </si>
  <si>
    <t>广州隆翔化妆品有限公司</t>
  </si>
  <si>
    <t>广州市天芳中医医药科技有限公司</t>
  </si>
  <si>
    <t>广州佳环电器科技有限公司</t>
  </si>
  <si>
    <t>广州市名仁堂化妆品有限公司</t>
  </si>
  <si>
    <t>广州市泰沃环保科技有限公司</t>
  </si>
  <si>
    <t>广州华厦生物制药有限公司</t>
  </si>
  <si>
    <t>广州市乾坚日化用品有限公司</t>
  </si>
  <si>
    <t>广州伽美化妆品有限公司</t>
  </si>
  <si>
    <t>华植生物科技（广州）有限公司</t>
  </si>
  <si>
    <t>元汉生物药业（广州）有限公司</t>
  </si>
  <si>
    <t>广州圣芳医药科技有限公司</t>
  </si>
  <si>
    <t>广州市舒友日用品有限公司</t>
  </si>
  <si>
    <t>广州奢嫩生物科技有限公司</t>
  </si>
  <si>
    <t>广州诺德丽诗化妆品有限公司</t>
  </si>
  <si>
    <t>广州芳利医药科技有限公司</t>
  </si>
  <si>
    <t>广州环亚药业有限公司</t>
  </si>
  <si>
    <t>广州中科佰氏健康产业有限公司</t>
  </si>
  <si>
    <t>广州市豪久中医药生物科技有限责任公司</t>
  </si>
  <si>
    <t>美卡素大健康产业（广东）有限公司</t>
  </si>
  <si>
    <t>广州品尚生物科技发展有限公司</t>
  </si>
  <si>
    <t>广州市采叶化妆品有限公司</t>
  </si>
  <si>
    <t>广州科妙生物科技有限公司</t>
  </si>
  <si>
    <t>广州福森医药科技有限公司</t>
  </si>
  <si>
    <t>广州尚兰美业科技有限公司</t>
  </si>
  <si>
    <t>广州市天吻娇颜化妆品有限公司</t>
  </si>
  <si>
    <t>广州超威日用化学用品有限公司</t>
  </si>
  <si>
    <t>广州金川环保设备有限公司番禺分公司</t>
  </si>
  <si>
    <t>广州基太思自动化设备有限公司</t>
  </si>
  <si>
    <t>广东雅姿精化有限公司</t>
  </si>
  <si>
    <t>美肌化妆品有限公司</t>
  </si>
  <si>
    <t>广东美控电子科技有限公司</t>
  </si>
  <si>
    <t>广州澳源医药科技有限公司</t>
  </si>
  <si>
    <t>广州依侬化妆品有限公司</t>
  </si>
  <si>
    <t>广东省禾基生物科技有限公司</t>
  </si>
  <si>
    <t>广州市通力生物技术有限公司</t>
  </si>
  <si>
    <t>广州市丽美康生物科技有限公司</t>
  </si>
  <si>
    <t>广东时尚女孩生物科技有限公司</t>
  </si>
  <si>
    <t>广州市三妙医药科技有限公司</t>
  </si>
  <si>
    <t>广东久道电解技术有限公司</t>
  </si>
  <si>
    <t>广州九妆化妆品有限公司</t>
  </si>
  <si>
    <t>广州市高姿化妆品有限公司</t>
  </si>
  <si>
    <t>恒冠湄颜健康产业（广州）有限公司</t>
  </si>
  <si>
    <t>广州鸿洋医药生物科技有限公司</t>
  </si>
  <si>
    <t>广州东智盟化妆品有限公司</t>
  </si>
  <si>
    <t>广州宾诺生物科技有限公司</t>
  </si>
  <si>
    <t>广州百叶堂医药科技有限公司</t>
  </si>
  <si>
    <t>赛维泰（广州）健康药业有限公司</t>
  </si>
  <si>
    <t>广州莱约生物科技有限公司</t>
  </si>
  <si>
    <t>广州高缇雅精细化工有限公司</t>
  </si>
  <si>
    <t>广州市花都区晶神保健品厂</t>
  </si>
  <si>
    <t>广东利盈医药科技有限公司</t>
  </si>
  <si>
    <t>广州柏文生物科技发展有限公司</t>
  </si>
  <si>
    <t>广州奥蓓斯化妆品有限公司</t>
  </si>
  <si>
    <t>通洲医药生物科技（广州）有限公司</t>
  </si>
  <si>
    <t>广州市倩采化妆品有限公司</t>
  </si>
  <si>
    <t>广州泰诚医药股份有限公司</t>
  </si>
  <si>
    <t>广东欧替克生物医学科技有限公司</t>
  </si>
  <si>
    <t>广东清翔医药生物科技有限公司</t>
  </si>
  <si>
    <t>广州美集生物科技有限公司</t>
  </si>
  <si>
    <t>广州市百龄青生物科技有限公司</t>
  </si>
  <si>
    <t>广州尊伊化妆品有限公司</t>
  </si>
  <si>
    <t>广州市瑞康医药研究开发有限公司</t>
  </si>
  <si>
    <t>威乐森医疗器械（广州）有限公司</t>
  </si>
  <si>
    <t>广州迪卡罗箱包有限公司</t>
  </si>
  <si>
    <t>广东英腾生物科技有限公司</t>
  </si>
  <si>
    <t>广州市高维化妆品有限公司</t>
  </si>
  <si>
    <t>广州市爱拉菲日用品科技有限公司</t>
  </si>
  <si>
    <t>广州德谷个人护理用品有限公司</t>
  </si>
  <si>
    <t>广州慈康生物科技有限公司</t>
  </si>
  <si>
    <t>广州广微环境科技有限公司</t>
  </si>
  <si>
    <t>蓝月亮（广州）有限公司</t>
  </si>
  <si>
    <t>广州市百屋纯科技有限公司</t>
  </si>
  <si>
    <t>广州市科灵精细化工有限公司</t>
  </si>
  <si>
    <t>广州万方健医药有限公司</t>
  </si>
  <si>
    <t>广州市泰睿科技有限公司</t>
  </si>
  <si>
    <t>娇妍（广州）日用品有限公司</t>
  </si>
  <si>
    <t>广东惠华生物科技有限公司</t>
  </si>
  <si>
    <t>广东环凯微生物科技有限公司</t>
  </si>
  <si>
    <t>广州锐博空气净化科技有限公司</t>
  </si>
  <si>
    <t>蓝月亮（中国)有限公司</t>
  </si>
  <si>
    <t>广州名大实业有限公司</t>
  </si>
  <si>
    <t>广州贝研生物科技有限公司</t>
  </si>
  <si>
    <t>广州研智化妆品有限公司</t>
  </si>
  <si>
    <t>澳思美日用化工（广州）有限公司</t>
  </si>
  <si>
    <t>广东力特净消毒制品有限公司</t>
  </si>
  <si>
    <t>露安适薄皮肤个人护理用品（广州）有限公司</t>
  </si>
  <si>
    <t>广上科技（广州）有限公司</t>
  </si>
  <si>
    <t>广东舒畅日用品有限公司</t>
  </si>
  <si>
    <t>广州蓝月亮实业有限公司</t>
  </si>
  <si>
    <t>广州澳莱娜生物科技有限公司</t>
  </si>
  <si>
    <t>广州博民生物科技有限公司</t>
  </si>
  <si>
    <t>增绿（广州）生物科技有限公司</t>
  </si>
  <si>
    <t>广州科荟泽生物科技有限公司</t>
  </si>
  <si>
    <t>广州亲安环保科技有限公司</t>
  </si>
  <si>
    <t>广州遇太美生物科技有限公司</t>
  </si>
  <si>
    <t>广州浪奇日用品有限公司</t>
  </si>
  <si>
    <t>广州菲格朗环保技术有限公司</t>
  </si>
  <si>
    <t>广州丽彦妆生物科技有限公司</t>
  </si>
  <si>
    <t>维布络日用品（广东）有限公司</t>
  </si>
  <si>
    <t>广州市布兰森生物科技有限公司</t>
  </si>
  <si>
    <t>广州壹康医药生物科技有限公司</t>
  </si>
  <si>
    <t>广州科妍医药科技有限公司</t>
  </si>
  <si>
    <t>广州香雅堂日用品实业有限公司</t>
  </si>
  <si>
    <t>广州朗盛联合科技有限公司</t>
  </si>
  <si>
    <t>广州创科环保科技有限公司</t>
  </si>
  <si>
    <t>广州植华生物科技有限公司</t>
  </si>
  <si>
    <t>广州丽盈塑料有限公司</t>
  </si>
  <si>
    <t>赫禧（广州）生物科技有限公司</t>
  </si>
  <si>
    <t>广州众乐国际生物科技有限公司</t>
  </si>
  <si>
    <t>广州赛薇生物科技有限公司</t>
  </si>
  <si>
    <t>广州市卫生健康委员会2023年传染病防治国家双随机监督抽查任务</t>
  </si>
  <si>
    <t>祈福口腔门诊部</t>
  </si>
  <si>
    <t>传染病防治卫生监督</t>
  </si>
  <si>
    <t>罚款2500元</t>
  </si>
  <si>
    <t>广州基准医疗医学检验所</t>
  </si>
  <si>
    <t>广州市董慕松中西医结合有限公司</t>
  </si>
  <si>
    <t>广州市白云区燕清诊所有限公司</t>
  </si>
  <si>
    <t>桥兴德宝口腔门诊部</t>
  </si>
  <si>
    <t>广州紫荆医院</t>
  </si>
  <si>
    <r>
      <t>罚款</t>
    </r>
    <r>
      <rPr>
        <sz val="9"/>
        <rFont val="宋体"/>
        <family val="0"/>
      </rPr>
      <t>4800</t>
    </r>
    <r>
      <rPr>
        <sz val="9"/>
        <rFont val="宋体"/>
        <family val="0"/>
      </rPr>
      <t>元</t>
    </r>
  </si>
  <si>
    <t>广州海珠美齿佳口腔门诊部</t>
  </si>
  <si>
    <t>广州医科大学附属第二医院、广州医科大学附属第二医院西院区</t>
  </si>
  <si>
    <t>广州中医药大学第一附属医院</t>
  </si>
  <si>
    <t>广东省第二人民医院</t>
  </si>
  <si>
    <t>广州市第八人民医院、广州市肝病医院</t>
  </si>
  <si>
    <t>从化区江埔街和睦村卫生站</t>
  </si>
  <si>
    <t>王志辉口腔诊所</t>
  </si>
  <si>
    <t>康林医疗门诊部</t>
  </si>
  <si>
    <r>
      <t>罚款</t>
    </r>
    <r>
      <rPr>
        <sz val="9"/>
        <rFont val="宋体"/>
        <family val="0"/>
      </rPr>
      <t>9600</t>
    </r>
    <r>
      <rPr>
        <sz val="9"/>
        <rFont val="宋体"/>
        <family val="0"/>
      </rPr>
      <t>元</t>
    </r>
  </si>
  <si>
    <t>广州市南沙区黄阁镇小虎村卫生站</t>
  </si>
  <si>
    <t>广州市南沙区大岗镇高沙村卫生站</t>
  </si>
  <si>
    <t>广州市南沙区第三人民医院</t>
  </si>
  <si>
    <t>警告</t>
  </si>
  <si>
    <t>广州市协和中学医务室</t>
  </si>
  <si>
    <t>从化区城郊街高步村卫生站</t>
  </si>
  <si>
    <t>谢万祥内科诊所</t>
  </si>
  <si>
    <t>广东省中医院</t>
  </si>
  <si>
    <t>广东省中医院二沙岛分院</t>
  </si>
  <si>
    <t>南方医科大学南方医院</t>
  </si>
  <si>
    <t>广东省疾病预防控制中心</t>
  </si>
  <si>
    <t>暨南大学附属第一医院</t>
  </si>
  <si>
    <t>李德珍诊所</t>
  </si>
  <si>
    <t>小天使康复医疗中心（广州市小天使康复训练中心）</t>
  </si>
  <si>
    <t>广州市卫生健康委员会2023年血液安全国家双随机监督抽查任务</t>
  </si>
  <si>
    <t>广东省脐带血造血干细胞库</t>
  </si>
  <si>
    <t>血液安全卫生监督</t>
  </si>
  <si>
    <t>广东省脐带血造血干细胞库广州分库</t>
  </si>
  <si>
    <t>广州血液中心</t>
  </si>
  <si>
    <t>广州市卫生健康委员会2023年学校卫生国家双随机监督抽查任务</t>
  </si>
  <si>
    <t>广州市第二十四中学</t>
  </si>
  <si>
    <t>学校(中小学校、高校)卫生监督和监测</t>
  </si>
  <si>
    <t>警告处罚</t>
  </si>
  <si>
    <t>广州市贸易职业高级中学</t>
  </si>
  <si>
    <t>广州市满族小学（象牙校区）</t>
  </si>
  <si>
    <t>白云区汇侨第一小学</t>
  </si>
  <si>
    <t>广州市白云区为民小学</t>
  </si>
  <si>
    <t>新纪元小学</t>
  </si>
  <si>
    <t>广东省机械技师学院塘贝校区</t>
  </si>
  <si>
    <t>广州市白云区启明小学</t>
  </si>
  <si>
    <t>江埔镇锦联小学</t>
  </si>
  <si>
    <t>城郊街黄场小学</t>
  </si>
  <si>
    <t>从化市培健学校</t>
  </si>
  <si>
    <t>广东工贸职业技术学院</t>
  </si>
  <si>
    <t>广州市天河职业高级中学棠德分校</t>
  </si>
  <si>
    <t>广州市荔湾区三元坊小学</t>
  </si>
  <si>
    <t>广州市荔湾区新东小学</t>
  </si>
  <si>
    <t>黄阁中学</t>
  </si>
  <si>
    <t>黄阁莲溪小学</t>
  </si>
  <si>
    <t>广州市南沙区双翼小学</t>
  </si>
  <si>
    <t>广州市南沙区万洲小学</t>
  </si>
  <si>
    <t>广州市南武实验学校</t>
  </si>
  <si>
    <t>广州市海珠区聚德西路小学</t>
  </si>
  <si>
    <t>广州市晓园中学</t>
  </si>
  <si>
    <t>广州市旅游商务职业学校</t>
  </si>
  <si>
    <t>广州市增城区增江街白湖小学</t>
  </si>
  <si>
    <t>增城市</t>
  </si>
  <si>
    <t>广州市增城区小楼中学</t>
  </si>
  <si>
    <t>广州市增城区小楼镇长岭麦韵芳小学</t>
  </si>
  <si>
    <t>书面检查，实地核查，委托专业机构开展检查</t>
  </si>
  <si>
    <t>广州市增城开发区小学</t>
  </si>
  <si>
    <t>广州市增城区春晖学校</t>
  </si>
  <si>
    <t>广州市番禺区大龙中学</t>
  </si>
  <si>
    <t>广州市番禺区市桥东风中学</t>
  </si>
  <si>
    <t>广州市番禺区市桥汀根小学</t>
  </si>
  <si>
    <t>广州市番禺区市桥小平小学</t>
  </si>
  <si>
    <t>番禺区市桥龙美小学</t>
  </si>
  <si>
    <t>广东女子职业技术学院</t>
  </si>
  <si>
    <t>书面检查,实地核查,</t>
  </si>
  <si>
    <t>广州市花都区理工职业技术学校</t>
  </si>
  <si>
    <t>广州市花都区圆玄中学</t>
  </si>
  <si>
    <t>广州市花都区花东镇北兴小学京塘分教点</t>
  </si>
  <si>
    <t>广州市花都区新华街第六小学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</si>
</sst>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4">
    <font>
      <sz val="12"/>
      <name val="宋体"/>
      <family val="0"/>
    </font>
    <font>
      <sz val="11"/>
      <name val="宋体"/>
      <family val="0"/>
    </font>
    <font>
      <b/>
      <sz val="10"/>
      <name val="Arial"/>
      <family val="0"/>
    </font>
    <font>
      <sz val="10"/>
      <name val="Arial"/>
      <family val="0"/>
    </font>
    <font>
      <sz val="12"/>
      <name val="CESI仿宋-GB2312"/>
      <family val="0"/>
    </font>
    <font>
      <b/>
      <sz val="14"/>
      <name val="宋体"/>
      <family val="0"/>
    </font>
    <font>
      <b/>
      <sz val="9"/>
      <name val="宋体"/>
      <family val="0"/>
    </font>
    <font>
      <b/>
      <sz val="10"/>
      <name val="仿宋_GB2312"/>
      <family val="0"/>
    </font>
    <font>
      <sz val="9"/>
      <name val="宋体"/>
      <family val="0"/>
    </font>
    <font>
      <b/>
      <sz val="10"/>
      <name val="CESI仿宋-GB2312"/>
      <family val="0"/>
    </font>
    <font>
      <sz val="9"/>
      <color indexed="8"/>
      <name val="宋体"/>
      <family val="0"/>
    </font>
    <font>
      <sz val="11"/>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u val="single"/>
      <sz val="11"/>
      <color indexed="20"/>
      <name val="宋体"/>
      <family val="0"/>
    </font>
    <font>
      <b/>
      <sz val="18"/>
      <color indexed="54"/>
      <name val="宋体"/>
      <family val="0"/>
    </font>
    <font>
      <b/>
      <sz val="11"/>
      <color indexed="9"/>
      <name val="宋体"/>
      <family val="0"/>
    </font>
    <font>
      <b/>
      <sz val="15"/>
      <color indexed="54"/>
      <name val="宋体"/>
      <family val="0"/>
    </font>
    <font>
      <sz val="11"/>
      <color indexed="62"/>
      <name val="宋体"/>
      <family val="0"/>
    </font>
    <font>
      <u val="single"/>
      <sz val="11"/>
      <color indexed="12"/>
      <name val="宋体"/>
      <family val="0"/>
    </font>
    <font>
      <b/>
      <sz val="11"/>
      <color indexed="63"/>
      <name val="宋体"/>
      <family val="0"/>
    </font>
    <font>
      <i/>
      <sz val="11"/>
      <color indexed="23"/>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name val="Calibri"/>
      <family val="0"/>
    </font>
    <font>
      <sz val="9"/>
      <name val="Calibri"/>
      <family val="0"/>
    </font>
    <font>
      <b/>
      <sz val="9"/>
      <name val="Calibri"/>
      <family val="0"/>
    </font>
    <font>
      <sz val="9"/>
      <color theme="1"/>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31" fillId="17" borderId="0" applyNumberFormat="0" applyBorder="0" applyAlignment="0" applyProtection="0"/>
    <xf numFmtId="0" fontId="31"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0" fillId="19" borderId="0" applyNumberFormat="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42" fillId="21" borderId="6" applyNumberFormat="0" applyFont="0" applyAlignment="0" applyProtection="0"/>
    <xf numFmtId="0" fontId="4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4"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5" fillId="0" borderId="7"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0" fillId="25" borderId="0" applyNumberFormat="0" applyBorder="0" applyAlignment="0" applyProtection="0"/>
    <xf numFmtId="0" fontId="46" fillId="0" borderId="8" applyNumberFormat="0" applyFill="0" applyAlignment="0" applyProtection="0"/>
    <xf numFmtId="0" fontId="30" fillId="26" borderId="0" applyNumberFormat="0" applyBorder="0" applyAlignment="0" applyProtection="0"/>
    <xf numFmtId="0" fontId="47" fillId="27" borderId="0" applyNumberFormat="0" applyBorder="0" applyAlignment="0" applyProtection="0"/>
    <xf numFmtId="0" fontId="31"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34">
    <xf numFmtId="0" fontId="0" fillId="0" borderId="0" xfId="0" applyAlignment="1">
      <alignment vertical="center"/>
    </xf>
    <xf numFmtId="0" fontId="2" fillId="0" borderId="0" xfId="0" applyFont="1" applyFill="1" applyBorder="1" applyAlignment="1">
      <alignment/>
    </xf>
    <xf numFmtId="0" fontId="3" fillId="0" borderId="0" xfId="0" applyFont="1" applyFill="1" applyAlignment="1">
      <alignment/>
    </xf>
    <xf numFmtId="0" fontId="2" fillId="0" borderId="0" xfId="0" applyFont="1" applyFill="1" applyAlignment="1">
      <alignment/>
    </xf>
    <xf numFmtId="0" fontId="5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4" fillId="0" borderId="0" xfId="0" applyFont="1" applyFill="1" applyBorder="1" applyAlignment="1">
      <alignment horizontal="center" vertical="center" wrapText="1"/>
    </xf>
    <xf numFmtId="0" fontId="5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wrapText="1"/>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0" fontId="0" fillId="0" borderId="10" xfId="0" applyBorder="1" applyAlignment="1">
      <alignment horizontal="center" vertical="center"/>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76" fontId="5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9" fillId="0" borderId="0" xfId="0" applyFont="1" applyFill="1" applyBorder="1" applyAlignment="1">
      <alignment/>
    </xf>
    <xf numFmtId="14" fontId="51" fillId="0" borderId="10" xfId="0" applyNumberFormat="1"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mp\2023&#24180;&#21452;&#38543;&#26426;\&#21457;&#25991;\&#24191;&#24030;&#24066;&#21355;&#29983;&#30417;&#30563;&#25152;&#20851;&#20110;&#22312;&#24191;&#24030;&#24066;&#8220;&#21452;&#38543;&#26426;&#19968;&#20844;&#24320;&#8221;&#32508;&#21512;&#30417;&#31649;&#24179;&#21488;&#23548;&#20837;&#22269;&#23478;&#38543;&#26426;&#30417;&#30563;&#25277;&#26597;&#32467;&#26524;&#30340;&#35831;&#31034;\&#24066;&#22330;&#20027;&#20307;\2023&#24066;&#25152;&#20844;&#21355;&#31185;&#21452;&#38543;&#26426;&#20219;&#21153;&#19968;&#35272;&#34920;20231101&#20004;&#32452;&#21512;&#2418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mp\&#38750;&#24066;&#22330;&#20027;&#20307;\2023&#24066;&#25152;&#20844;&#21355;&#31185;&#21452;&#38543;&#26426;&#20219;&#21153;&#19968;&#35272;&#34920;20231101&#20004;&#32452;&#21512;&#2418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双随机任务一览表306间"/>
    </sheetNames>
    <sheetDataSet>
      <sheetData sheetId="0">
        <row r="2">
          <cell r="H2" t="str">
            <v>广州瑧容健康科技有限公司</v>
          </cell>
          <cell r="I2" t="str">
            <v>番禺区</v>
          </cell>
          <cell r="J2" t="str">
            <v>广州市番禺区钟村街学院路38号</v>
          </cell>
          <cell r="K2" t="str">
            <v>美容美发场所（有检测任务，无集中空调）</v>
          </cell>
          <cell r="L2" t="str">
            <v>9.14</v>
          </cell>
          <cell r="M2" t="str">
            <v/>
          </cell>
          <cell r="N2" t="str">
            <v>停业</v>
          </cell>
          <cell r="O2" t="str">
            <v>——</v>
          </cell>
          <cell r="Q2" t="str">
            <v>——</v>
          </cell>
        </row>
        <row r="3">
          <cell r="H3" t="str">
            <v>广州市番禺区大石名泰理发店</v>
          </cell>
          <cell r="I3" t="str">
            <v>番禺区</v>
          </cell>
          <cell r="J3" t="str">
            <v>广州市番禺区大石街北联新联路88号首层102铺</v>
          </cell>
          <cell r="K3" t="str">
            <v>美容美发场所（有检测任务，无集中空调）</v>
          </cell>
          <cell r="L3" t="str">
            <v>9.28</v>
          </cell>
          <cell r="M3" t="str">
            <v/>
          </cell>
          <cell r="N3" t="str">
            <v/>
          </cell>
          <cell r="O3">
            <v>45147</v>
          </cell>
          <cell r="P3" t="str">
            <v>毛巾2宗（pH)、毛巾4宗、理发梳1宗、理发剪1宗</v>
          </cell>
          <cell r="Q3" t="str">
            <v>——</v>
          </cell>
        </row>
        <row r="4">
          <cell r="H4" t="str">
            <v>广州市番禺区市桥街三匠理发店</v>
          </cell>
          <cell r="I4" t="str">
            <v>番禺区</v>
          </cell>
          <cell r="J4" t="str">
            <v>广州市番禺区市桥街云星汀沙村白沙路36号38号101</v>
          </cell>
          <cell r="K4" t="str">
            <v>美容美发场所（无检测任务）</v>
          </cell>
          <cell r="L4" t="str">
            <v>6.20</v>
          </cell>
          <cell r="M4" t="str">
            <v/>
          </cell>
          <cell r="N4" t="str">
            <v>注销</v>
          </cell>
          <cell r="O4" t="str">
            <v>——</v>
          </cell>
          <cell r="Q4" t="str">
            <v>——</v>
          </cell>
        </row>
        <row r="5">
          <cell r="H5" t="str">
            <v>广州帝豪酒店管理有限公司</v>
          </cell>
          <cell r="I5" t="str">
            <v>番禺区</v>
          </cell>
          <cell r="J5" t="str">
            <v>广州市番禺区桥南街南庭路401号雍逸华庭5座首层至11层</v>
          </cell>
          <cell r="K5" t="str">
            <v>住宿场所（有检测任务，无集中空调）</v>
          </cell>
          <cell r="L5" t="str">
            <v>6.27</v>
          </cell>
          <cell r="M5" t="str">
            <v/>
          </cell>
          <cell r="N5" t="str">
            <v/>
          </cell>
          <cell r="O5">
            <v>45133</v>
          </cell>
          <cell r="P5" t="str">
            <v>毛巾2宗（pH)、毛巾6宗、床单6宗、枕套6宗、杯子3宗</v>
          </cell>
          <cell r="Q5" t="str">
            <v>——</v>
          </cell>
        </row>
        <row r="6">
          <cell r="H6" t="str">
            <v>广州市番禺区市桥光华经济发展公司光华假日酒店</v>
          </cell>
          <cell r="I6" t="str">
            <v>番禺区</v>
          </cell>
          <cell r="J6" t="str">
            <v>广州市番禺区市桥街沙圩一云山大街16号之一</v>
          </cell>
          <cell r="K6" t="str">
            <v>住宿场所（有检测任务，无集中空调）</v>
          </cell>
          <cell r="L6" t="str">
            <v>8.1</v>
          </cell>
          <cell r="M6" t="str">
            <v/>
          </cell>
          <cell r="N6" t="str">
            <v/>
          </cell>
          <cell r="O6">
            <v>45133</v>
          </cell>
          <cell r="P6" t="str">
            <v>毛巾2宗（pH)、毛巾6宗、床单6宗、枕套6宗、杯子3宗</v>
          </cell>
          <cell r="Q6" t="str">
            <v>2宗毛巾pH</v>
          </cell>
        </row>
        <row r="7">
          <cell r="H7" t="str">
            <v>广州大学北区游泳池</v>
          </cell>
          <cell r="I7" t="str">
            <v>番禺区</v>
          </cell>
          <cell r="J7" t="str">
            <v>广州市番禺区小谷围街外环西路230号广州大学北区游泳池</v>
          </cell>
          <cell r="K7" t="str">
            <v>游泳场所（有检测任务，无集中空调）</v>
          </cell>
          <cell r="L7" t="str">
            <v>6.20</v>
          </cell>
          <cell r="M7" t="str">
            <v/>
          </cell>
          <cell r="N7" t="str">
            <v/>
          </cell>
          <cell r="O7">
            <v>45132</v>
          </cell>
          <cell r="P7" t="str">
            <v>泳池水3宗、浸脚消毒池水1宗</v>
          </cell>
          <cell r="Q7" t="str">
            <v>3宗泳池水pH不合格</v>
          </cell>
        </row>
        <row r="8">
          <cell r="H8" t="str">
            <v>广州市番禺区大龙唐学武理发店</v>
          </cell>
          <cell r="I8" t="str">
            <v>番禺区</v>
          </cell>
          <cell r="J8" t="str">
            <v>广州市番禺区大龙街傍江西村中和西路11号101</v>
          </cell>
          <cell r="K8" t="str">
            <v>美容美发场所（有检测任务，无集中空调）</v>
          </cell>
          <cell r="L8" t="str">
            <v>8.1</v>
          </cell>
          <cell r="M8" t="str">
            <v/>
          </cell>
          <cell r="N8" t="str">
            <v/>
          </cell>
          <cell r="O8">
            <v>45140</v>
          </cell>
          <cell r="P8" t="str">
            <v>梳子1宗、发剪1宗</v>
          </cell>
          <cell r="Q8" t="str">
            <v>——</v>
          </cell>
        </row>
        <row r="9">
          <cell r="H9" t="str">
            <v>广州市番禺区民信理发店</v>
          </cell>
          <cell r="I9" t="str">
            <v>番禺区</v>
          </cell>
          <cell r="J9" t="str">
            <v>广州市番禺区洛浦街沙溪沙?东路115号101</v>
          </cell>
          <cell r="K9" t="str">
            <v>美容美发场所（无检测任务）</v>
          </cell>
          <cell r="L9" t="str">
            <v>10.12</v>
          </cell>
          <cell r="M9" t="str">
            <v/>
          </cell>
          <cell r="N9" t="str">
            <v/>
          </cell>
          <cell r="O9" t="str">
            <v>——</v>
          </cell>
          <cell r="Q9" t="str">
            <v>——</v>
          </cell>
        </row>
        <row r="10">
          <cell r="H10" t="str">
            <v>广州市番禺区大石一久理发店</v>
          </cell>
          <cell r="I10" t="str">
            <v>番禺区</v>
          </cell>
          <cell r="J10" t="str">
            <v>广州市番禺区大石街朝阳东路72号113号</v>
          </cell>
          <cell r="K10" t="str">
            <v>美容美发场所（无检测任务）</v>
          </cell>
          <cell r="L10" t="str">
            <v>9.28</v>
          </cell>
          <cell r="M10" t="str">
            <v/>
          </cell>
          <cell r="N10" t="str">
            <v/>
          </cell>
          <cell r="O10" t="str">
            <v>——</v>
          </cell>
          <cell r="Q10" t="str">
            <v>——</v>
          </cell>
        </row>
        <row r="11">
          <cell r="H11" t="str">
            <v>广州市番禺区钟村鸣爵理发店</v>
          </cell>
          <cell r="I11" t="str">
            <v>番禺区</v>
          </cell>
          <cell r="J11" t="str">
            <v>广州市番禺区钟村街毓秀西路南屏四街7号之四</v>
          </cell>
          <cell r="K11" t="str">
            <v>美容美发场所（有检测任务，无集中空调）</v>
          </cell>
          <cell r="L11" t="str">
            <v>9.14</v>
          </cell>
          <cell r="M11" t="str">
            <v/>
          </cell>
          <cell r="N11" t="str">
            <v>停业</v>
          </cell>
          <cell r="O11" t="str">
            <v>——</v>
          </cell>
          <cell r="Q11" t="str">
            <v>——</v>
          </cell>
        </row>
        <row r="12">
          <cell r="H12" t="str">
            <v>广州市番禺区东环街名丝发型设计室</v>
          </cell>
          <cell r="I12" t="str">
            <v>番禺区</v>
          </cell>
          <cell r="J12" t="str">
            <v>广州市番禺区东环街左边村新农贸市场北排11号</v>
          </cell>
          <cell r="K12" t="str">
            <v>美容美发场所（无检测任务）</v>
          </cell>
          <cell r="L12" t="str">
            <v>10.12</v>
          </cell>
          <cell r="M12" t="str">
            <v/>
          </cell>
          <cell r="N12" t="str">
            <v/>
          </cell>
          <cell r="O12" t="str">
            <v>——</v>
          </cell>
          <cell r="Q12" t="str">
            <v>——</v>
          </cell>
        </row>
        <row r="13">
          <cell r="H13" t="str">
            <v>广州市番禺区南村媛建理发店</v>
          </cell>
          <cell r="I13" t="str">
            <v>番禺区</v>
          </cell>
          <cell r="J13" t="str">
            <v>广州市番禺区南村镇汇智三路100号地下一层04</v>
          </cell>
          <cell r="K13" t="str">
            <v>美容美发场所（无检测任务）</v>
          </cell>
          <cell r="L13" t="str">
            <v>10.12</v>
          </cell>
          <cell r="M13" t="str">
            <v/>
          </cell>
          <cell r="N13" t="str">
            <v/>
          </cell>
          <cell r="O13" t="str">
            <v>——</v>
          </cell>
          <cell r="Q13" t="str">
            <v>——</v>
          </cell>
        </row>
        <row r="14">
          <cell r="H14" t="str">
            <v>广州悦莱美健身有限公司番禺第一分公司</v>
          </cell>
          <cell r="I14" t="str">
            <v>番禺区</v>
          </cell>
          <cell r="J14" t="str">
            <v>广州市番禺区桥南街桥南路228号502</v>
          </cell>
          <cell r="K14" t="str">
            <v>游泳场所（有检测任务，无集中空调）</v>
          </cell>
          <cell r="L14" t="str">
            <v>6.27</v>
          </cell>
          <cell r="M14" t="str">
            <v/>
          </cell>
          <cell r="N14" t="str">
            <v/>
          </cell>
          <cell r="O14">
            <v>45112</v>
          </cell>
          <cell r="P14" t="str">
            <v>泳池水3宗、浸脚消毒池水1宗</v>
          </cell>
          <cell r="Q14" t="str">
            <v>3宗泳池水余氯不合格，2宗泳池水pH不合格</v>
          </cell>
        </row>
        <row r="15">
          <cell r="H15" t="str">
            <v>广州市番禺区市桥御品足轩养生馆</v>
          </cell>
          <cell r="I15" t="str">
            <v>番禺区</v>
          </cell>
          <cell r="J15" t="str">
            <v>广州市番禺区市桥街光明北路351号</v>
          </cell>
          <cell r="K15" t="str">
            <v>沐浴场所（无检测任务）</v>
          </cell>
          <cell r="L15" t="str">
            <v>10.12</v>
          </cell>
          <cell r="M15" t="str">
            <v/>
          </cell>
          <cell r="N15" t="str">
            <v/>
          </cell>
          <cell r="O15" t="str">
            <v>——</v>
          </cell>
          <cell r="Q15" t="str">
            <v>——</v>
          </cell>
        </row>
        <row r="16">
          <cell r="H16" t="str">
            <v>广州市番禺区桥南启行理发店</v>
          </cell>
          <cell r="I16" t="str">
            <v>番禺区</v>
          </cell>
          <cell r="J16" t="str">
            <v>广州市番禺区桥南街南郊路74号</v>
          </cell>
          <cell r="K16" t="str">
            <v>美容美发场所（无检测任务）</v>
          </cell>
          <cell r="L16" t="str">
            <v>6.27</v>
          </cell>
          <cell r="M16" t="str">
            <v/>
          </cell>
          <cell r="N16" t="str">
            <v/>
          </cell>
          <cell r="O16" t="str">
            <v>——</v>
          </cell>
          <cell r="Q16" t="str">
            <v>——</v>
          </cell>
        </row>
        <row r="17">
          <cell r="H17" t="str">
            <v>广州市一喜体育有限公司</v>
          </cell>
          <cell r="I17" t="str">
            <v>番禺区</v>
          </cell>
          <cell r="J17" t="str">
            <v>广州市番禺区市桥富华东路538号桥福园游泳池</v>
          </cell>
          <cell r="K17" t="str">
            <v>游泳场所（有检测任务，无集中空调）</v>
          </cell>
          <cell r="L17" t="str">
            <v>8.1</v>
          </cell>
          <cell r="M17" t="str">
            <v/>
          </cell>
          <cell r="N17" t="str">
            <v/>
          </cell>
          <cell r="O17">
            <v>45132</v>
          </cell>
          <cell r="P17" t="str">
            <v>泳池水3宗、浸脚消毒池水1宗</v>
          </cell>
          <cell r="Q17" t="str">
            <v>1宗泳池水菌落总数不合格</v>
          </cell>
        </row>
        <row r="18">
          <cell r="H18" t="str">
            <v>广州市大亚湾游泳池经营管理有限公司</v>
          </cell>
          <cell r="I18" t="str">
            <v>番禺区</v>
          </cell>
          <cell r="J18" t="str">
            <v>广州市番禺区中华大道505号金泽苑3座105</v>
          </cell>
          <cell r="K18" t="str">
            <v>游泳场所（有检测任务，无集中空调）</v>
          </cell>
          <cell r="L18" t="str">
            <v>6.27</v>
          </cell>
          <cell r="M18" t="str">
            <v/>
          </cell>
          <cell r="N18" t="str">
            <v/>
          </cell>
          <cell r="O18">
            <v>45083</v>
          </cell>
          <cell r="P18" t="str">
            <v>泳池水3宗、浸脚消毒池水1宗</v>
          </cell>
          <cell r="Q18" t="str">
            <v>3宗泳池水尿素不合格</v>
          </cell>
        </row>
        <row r="19">
          <cell r="H19" t="str">
            <v>广州番禺恒辉旅馆</v>
          </cell>
          <cell r="I19" t="str">
            <v>番禺区</v>
          </cell>
          <cell r="J19" t="str">
            <v>广州市番禺区南村镇文明路89号一、二、三、四楼</v>
          </cell>
          <cell r="K19" t="str">
            <v>住宿场所（有检测任务，无集中空调）</v>
          </cell>
          <cell r="L19" t="str">
            <v>9.5</v>
          </cell>
          <cell r="M19" t="str">
            <v/>
          </cell>
          <cell r="N19" t="str">
            <v/>
          </cell>
          <cell r="O19" t="str">
            <v>2023/8/1</v>
          </cell>
          <cell r="P19" t="str">
            <v>毛巾2宗（pH)、毛巾6宗、床单6宗、枕套6宗、杯子3宗</v>
          </cell>
          <cell r="Q19" t="str">
            <v>1宗杯子大肠菌群</v>
          </cell>
        </row>
        <row r="20">
          <cell r="H20" t="str">
            <v>广州市番禺区市桥丹莉保健按摩店</v>
          </cell>
          <cell r="I20" t="str">
            <v>番禺区</v>
          </cell>
          <cell r="J20" t="str">
            <v>广州市番禺区市桥街沙圩一村东大街50号首层铺位</v>
          </cell>
          <cell r="K20" t="str">
            <v>美容美发场所（无检测任务）</v>
          </cell>
          <cell r="L20" t="str">
            <v>10.12</v>
          </cell>
          <cell r="M20" t="str">
            <v/>
          </cell>
          <cell r="N20" t="str">
            <v/>
          </cell>
          <cell r="O20" t="str">
            <v>——</v>
          </cell>
          <cell r="Q20" t="str">
            <v>——</v>
          </cell>
        </row>
        <row r="21">
          <cell r="H21" t="str">
            <v>广州市番禺区大石益康美容店</v>
          </cell>
          <cell r="I21" t="str">
            <v>番禺区</v>
          </cell>
          <cell r="J21" t="str">
            <v>广州市番禺区大石街大山村大涌路106-1（自主申报）</v>
          </cell>
          <cell r="K21" t="str">
            <v>美容美发场所（无检测任务）</v>
          </cell>
          <cell r="L21" t="str">
            <v>9.28</v>
          </cell>
          <cell r="M21" t="str">
            <v/>
          </cell>
          <cell r="N21" t="str">
            <v>关闭</v>
          </cell>
          <cell r="O21" t="str">
            <v>——</v>
          </cell>
          <cell r="Q21" t="str">
            <v>——</v>
          </cell>
        </row>
        <row r="22">
          <cell r="H22" t="str">
            <v>广州市番禺区沙湾康嘉汇君健身馆</v>
          </cell>
          <cell r="I22" t="str">
            <v>番禺区</v>
          </cell>
          <cell r="J22" t="str">
            <v>广州市番禺区沙湾镇西环路1502号荔园新天地商业广场A2幢二层B8、B13、B14、B15-1、B15-2、B15-3、B15-5、B18-B26号铺（自主申报）</v>
          </cell>
          <cell r="K22" t="str">
            <v>游泳场所（有检测任务，无集中空调）</v>
          </cell>
          <cell r="L22" t="str">
            <v>6.27</v>
          </cell>
          <cell r="M22" t="str">
            <v/>
          </cell>
          <cell r="N22" t="str">
            <v/>
          </cell>
          <cell r="O22">
            <v>45083</v>
          </cell>
          <cell r="P22" t="str">
            <v>泳池水3宗、浸脚消毒池水1宗</v>
          </cell>
          <cell r="Q22" t="str">
            <v>/</v>
          </cell>
        </row>
        <row r="23">
          <cell r="H23" t="str">
            <v>广州市情缘酒店有限公司</v>
          </cell>
          <cell r="I23" t="str">
            <v>番禺区</v>
          </cell>
          <cell r="J23" t="str">
            <v>广州市番禺区小谷围街穗石村双桂街自编8号商业综合楼212-231、312-331</v>
          </cell>
          <cell r="K23" t="str">
            <v>住宿场所（无检测任务）</v>
          </cell>
          <cell r="L23" t="str">
            <v>6.20</v>
          </cell>
          <cell r="M23" t="str">
            <v/>
          </cell>
          <cell r="N23" t="str">
            <v/>
          </cell>
          <cell r="O23" t="str">
            <v>——</v>
          </cell>
          <cell r="Q23" t="str">
            <v>——</v>
          </cell>
        </row>
        <row r="24">
          <cell r="H24" t="str">
            <v>广州曼迪美容有限公司</v>
          </cell>
          <cell r="I24" t="str">
            <v>番禺区</v>
          </cell>
          <cell r="J24" t="str">
            <v>广州市番禺区南村镇汉溪大道东300号锦绣香江花园锦绣山水园6号</v>
          </cell>
          <cell r="K24" t="str">
            <v>美容美发场所（无检测任务）</v>
          </cell>
          <cell r="L24" t="str">
            <v>10.12</v>
          </cell>
          <cell r="M24" t="str">
            <v/>
          </cell>
          <cell r="N24" t="str">
            <v/>
          </cell>
          <cell r="O24" t="str">
            <v>——</v>
          </cell>
          <cell r="Q24" t="str">
            <v>——</v>
          </cell>
        </row>
        <row r="25">
          <cell r="H25" t="str">
            <v>雅生活智慧城市服务股份有限公司番禺分公司 (雍容南台小区)</v>
          </cell>
          <cell r="I25" t="str">
            <v>番禺区</v>
          </cell>
          <cell r="J25" t="str">
            <v>广东省广州市番禺区龙岐路223号</v>
          </cell>
          <cell r="K25" t="str">
            <v>游泳场所（有检测任务，无集中空调）</v>
          </cell>
          <cell r="L25" t="str">
            <v>6.27</v>
          </cell>
          <cell r="M25" t="str">
            <v/>
          </cell>
          <cell r="N25" t="str">
            <v/>
          </cell>
          <cell r="O25">
            <v>45110</v>
          </cell>
          <cell r="P25" t="str">
            <v>泳池水3宗、浸脚消毒池水1宗</v>
          </cell>
          <cell r="Q25" t="str">
            <v>/</v>
          </cell>
        </row>
        <row r="26">
          <cell r="H26" t="str">
            <v>广州市番禺区大龙童林美容店</v>
          </cell>
          <cell r="I26" t="str">
            <v>番禺区</v>
          </cell>
          <cell r="J26" t="str">
            <v>广州市番禺区大龙街亚运大道544号4021</v>
          </cell>
          <cell r="K26" t="str">
            <v>美容美发场所（有检测任务，无集中空调）</v>
          </cell>
          <cell r="L26" t="str">
            <v>8.1</v>
          </cell>
          <cell r="M26" t="str">
            <v/>
          </cell>
          <cell r="N26" t="str">
            <v>停业</v>
          </cell>
          <cell r="O26" t="str">
            <v>——</v>
          </cell>
          <cell r="Q26" t="str">
            <v>——</v>
          </cell>
        </row>
        <row r="27">
          <cell r="H27" t="str">
            <v>广州市番禺区大石慵懒理发店</v>
          </cell>
          <cell r="I27" t="str">
            <v>番禺区</v>
          </cell>
          <cell r="J27" t="str">
            <v>广州市番禺区大石街富丽家园百丰楼B座14号商场</v>
          </cell>
          <cell r="K27" t="str">
            <v>美容美发场所（无检测任务）</v>
          </cell>
          <cell r="L27" t="str">
            <v>9.28</v>
          </cell>
          <cell r="M27" t="str">
            <v/>
          </cell>
          <cell r="N27" t="str">
            <v>关闭</v>
          </cell>
          <cell r="O27" t="str">
            <v>——</v>
          </cell>
          <cell r="Q27" t="str">
            <v>——</v>
          </cell>
        </row>
        <row r="28">
          <cell r="H28" t="str">
            <v>广州市番禺区小谷围柔柔美容店</v>
          </cell>
          <cell r="I28" t="str">
            <v>番禺区</v>
          </cell>
          <cell r="J28" t="str">
            <v>广州市番禺区小谷围街贝岗村北岗大街1号高高新天地商业广场一期二层第2101号商铺</v>
          </cell>
          <cell r="K28" t="str">
            <v>美容美发场所（无检测任务）</v>
          </cell>
          <cell r="L28" t="str">
            <v>6.20</v>
          </cell>
          <cell r="M28" t="str">
            <v/>
          </cell>
          <cell r="N28" t="str">
            <v>关闭</v>
          </cell>
          <cell r="O28" t="str">
            <v>——</v>
          </cell>
          <cell r="Q28" t="str">
            <v>——</v>
          </cell>
        </row>
        <row r="29">
          <cell r="H29" t="str">
            <v>布鲁克（广州）体育有限公司</v>
          </cell>
          <cell r="I29" t="str">
            <v>番禺区</v>
          </cell>
          <cell r="J29" t="str">
            <v>广州市番禺区大龙街雁州路883号东湖洲花园三区</v>
          </cell>
          <cell r="K29" t="str">
            <v>游泳场所（有检测任务，无集中空调）</v>
          </cell>
          <cell r="L29" t="str">
            <v>8.1</v>
          </cell>
          <cell r="M29" t="str">
            <v/>
          </cell>
          <cell r="N29" t="str">
            <v/>
          </cell>
          <cell r="O29">
            <v>45103</v>
          </cell>
          <cell r="P29" t="str">
            <v>泳池水3宗、浸脚消毒池水1宗</v>
          </cell>
          <cell r="Q29" t="str">
            <v>/</v>
          </cell>
        </row>
        <row r="30">
          <cell r="H30" t="str">
            <v>广州市番禺区大石航辉足疗店</v>
          </cell>
          <cell r="I30" t="str">
            <v>番禺区</v>
          </cell>
          <cell r="J30" t="str">
            <v>广州市番禺区大石街建华路25号</v>
          </cell>
          <cell r="K30" t="str">
            <v>沐浴场所（无检测任务）</v>
          </cell>
          <cell r="L30" t="str">
            <v>9.28</v>
          </cell>
          <cell r="M30" t="str">
            <v/>
          </cell>
          <cell r="N30" t="str">
            <v/>
          </cell>
          <cell r="O30" t="str">
            <v>——</v>
          </cell>
          <cell r="Q30" t="str">
            <v>——</v>
          </cell>
        </row>
        <row r="31">
          <cell r="H31" t="str">
            <v>广州领晟体育发展有限公司</v>
          </cell>
          <cell r="I31" t="str">
            <v>番禺区</v>
          </cell>
          <cell r="J31" t="str">
            <v>广州市番禺区大龙街丰尚路68号</v>
          </cell>
          <cell r="K31" t="str">
            <v>游泳场所（有检测任务，无集中空调）</v>
          </cell>
          <cell r="L31" t="str">
            <v>8.1</v>
          </cell>
          <cell r="M31" t="str">
            <v/>
          </cell>
          <cell r="N31" t="str">
            <v/>
          </cell>
          <cell r="O31">
            <v>45077</v>
          </cell>
          <cell r="P31" t="str">
            <v>泳池水3宗、浸脚消毒池水1宗</v>
          </cell>
          <cell r="Q31" t="str">
            <v>/</v>
          </cell>
        </row>
        <row r="32">
          <cell r="H32" t="str">
            <v>广州市番禺区美兰理发店</v>
          </cell>
          <cell r="I32" t="str">
            <v>番禺区</v>
          </cell>
          <cell r="J32" t="str">
            <v>广州市番禺区大龙街石岗东村美心商贸城商业2街62号</v>
          </cell>
          <cell r="K32" t="str">
            <v>美容美发场所（无检测任务）</v>
          </cell>
          <cell r="L32" t="str">
            <v>8.1</v>
          </cell>
          <cell r="M32" t="str">
            <v/>
          </cell>
          <cell r="N32" t="str">
            <v/>
          </cell>
          <cell r="O32" t="str">
            <v>——</v>
          </cell>
          <cell r="Q32" t="str">
            <v>——</v>
          </cell>
        </row>
        <row r="33">
          <cell r="H33" t="str">
            <v>广州市番禺区石基欧雅琳化妆品店</v>
          </cell>
          <cell r="I33" t="str">
            <v>番禺区</v>
          </cell>
          <cell r="J33" t="str">
            <v>广州市番禺区石基镇莲塘村莲塘路2号F119</v>
          </cell>
          <cell r="K33" t="str">
            <v>美容美发场所（有检测任务，无集中空调）</v>
          </cell>
          <cell r="L33" t="str">
            <v>7.11</v>
          </cell>
          <cell r="M33" t="str">
            <v/>
          </cell>
          <cell r="N33" t="str">
            <v/>
          </cell>
          <cell r="O33">
            <v>45146</v>
          </cell>
          <cell r="P33" t="str">
            <v>毛巾2宗（pH)、毛巾4宗</v>
          </cell>
          <cell r="Q33" t="str">
            <v>2宗毛巾pH不合格</v>
          </cell>
        </row>
        <row r="34">
          <cell r="H34" t="str">
            <v>广州市番禺区桥南雅贝美容院</v>
          </cell>
          <cell r="I34" t="str">
            <v>番禺区</v>
          </cell>
          <cell r="J34" t="str">
            <v>广州市番禺区桥南街聚宝路13号</v>
          </cell>
          <cell r="K34" t="str">
            <v>美容美发场所（无检测任务）</v>
          </cell>
          <cell r="L34" t="str">
            <v>6.27</v>
          </cell>
          <cell r="M34" t="str">
            <v/>
          </cell>
          <cell r="N34" t="str">
            <v>注销</v>
          </cell>
          <cell r="O34" t="str">
            <v>——</v>
          </cell>
          <cell r="Q34" t="str">
            <v>——</v>
          </cell>
        </row>
        <row r="35">
          <cell r="H35" t="str">
            <v>广州市番禺区华宝旅店</v>
          </cell>
          <cell r="I35" t="str">
            <v>番禺区</v>
          </cell>
          <cell r="J35" t="str">
            <v>广州市番禺区南村镇南村市场侧D区4号</v>
          </cell>
          <cell r="K35" t="str">
            <v>住宿场所（有检测任务，无集中空调）</v>
          </cell>
          <cell r="L35" t="str">
            <v>9.5</v>
          </cell>
          <cell r="M35" t="str">
            <v/>
          </cell>
          <cell r="N35" t="str">
            <v/>
          </cell>
          <cell r="O35" t="str">
            <v>2023/8/1</v>
          </cell>
          <cell r="P35" t="str">
            <v>毛巾2宗（pH)、毛巾6宗、床单6宗、枕套6宗、杯子3宗</v>
          </cell>
          <cell r="Q35" t="str">
            <v>1宗杯子细菌总数</v>
          </cell>
        </row>
        <row r="36">
          <cell r="H36" t="str">
            <v>广州新颜美肌美容有限公司</v>
          </cell>
          <cell r="I36" t="str">
            <v>番禺区</v>
          </cell>
          <cell r="J36" t="str">
            <v>广州市番禺区南村镇大林岗路恒生花园73号</v>
          </cell>
          <cell r="K36" t="str">
            <v>美容美发场所（无检测任务）</v>
          </cell>
          <cell r="L36" t="str">
            <v>10.12</v>
          </cell>
          <cell r="M36" t="str">
            <v/>
          </cell>
          <cell r="N36" t="str">
            <v/>
          </cell>
          <cell r="O36" t="str">
            <v>——</v>
          </cell>
          <cell r="Q36" t="str">
            <v>——</v>
          </cell>
        </row>
        <row r="37">
          <cell r="H37" t="str">
            <v>广州市景轩酒店管理有限公司</v>
          </cell>
          <cell r="I37" t="str">
            <v>番禺区</v>
          </cell>
          <cell r="J37" t="str">
            <v>广州市番禺区大石街105国道大石段492、494、496号5-10楼</v>
          </cell>
          <cell r="K37" t="str">
            <v>住宿场所（有检测任务，无集中空调）</v>
          </cell>
          <cell r="L37" t="str">
            <v>9.14</v>
          </cell>
          <cell r="M37" t="str">
            <v/>
          </cell>
          <cell r="N37" t="str">
            <v>停业</v>
          </cell>
          <cell r="O37" t="str">
            <v>——</v>
          </cell>
          <cell r="Q37" t="str">
            <v>——</v>
          </cell>
        </row>
        <row r="38">
          <cell r="H38" t="str">
            <v>广州市番禺区东环陈志娇理发店</v>
          </cell>
          <cell r="I38" t="str">
            <v>番禺区</v>
          </cell>
          <cell r="J38" t="str">
            <v>广州市番禺区东环街汪波大街十二巷2号101铺</v>
          </cell>
          <cell r="K38" t="str">
            <v>美容美发场所（有检测任务，无集中空调）</v>
          </cell>
          <cell r="L38" t="str">
            <v>8.1</v>
          </cell>
          <cell r="M38" t="str">
            <v/>
          </cell>
          <cell r="N38" t="str">
            <v/>
          </cell>
          <cell r="O38" t="str">
            <v>2023/8/3</v>
          </cell>
          <cell r="P38" t="str">
            <v>毛巾2宗（pH)、毛巾4宗、梳子1宗、发剪1宗</v>
          </cell>
          <cell r="Q38" t="str">
            <v>4宗毛巾细菌总数</v>
          </cell>
        </row>
        <row r="39">
          <cell r="H39" t="str">
            <v>广州市番禺区南村川瑞家养发馆</v>
          </cell>
          <cell r="I39" t="str">
            <v>番禺区</v>
          </cell>
          <cell r="J39" t="str">
            <v>广州市番禺区南村镇兴进路88号13栋106铺(自主申报)</v>
          </cell>
          <cell r="K39" t="str">
            <v>美容美发场所（有检测任务，无集中空调）</v>
          </cell>
          <cell r="L39" t="str">
            <v>10.13</v>
          </cell>
          <cell r="M39" t="str">
            <v/>
          </cell>
          <cell r="N39" t="str">
            <v/>
          </cell>
          <cell r="O39" t="str">
            <v>2023/8/3</v>
          </cell>
          <cell r="P39" t="str">
            <v>毛巾2宗（pH)、毛巾6宗、床单6宗、枕套6宗、杯子3宗</v>
          </cell>
          <cell r="Q39" t="str">
            <v>3宗毛巾细菌总数</v>
          </cell>
        </row>
        <row r="40">
          <cell r="H40" t="str">
            <v>广州市番禺区化龙静雅养生馆</v>
          </cell>
          <cell r="I40" t="str">
            <v>番禺区</v>
          </cell>
          <cell r="J40" t="str">
            <v>广州市番禺区化龙镇中约发展路9号102房</v>
          </cell>
          <cell r="K40" t="str">
            <v>美容美发场所（有检测任务，无集中空调）</v>
          </cell>
          <cell r="L40" t="str">
            <v>10.13</v>
          </cell>
          <cell r="M40" t="str">
            <v/>
          </cell>
          <cell r="N40" t="str">
            <v/>
          </cell>
          <cell r="O40">
            <v>45146</v>
          </cell>
          <cell r="P40" t="str">
            <v>毛巾2宗（pH)、毛巾4宗、理发梳1宗、理发剪1宗</v>
          </cell>
          <cell r="Q40" t="str">
            <v>1宗毛巾大肠菌群、细菌总数不合格</v>
          </cell>
        </row>
        <row r="41">
          <cell r="H41" t="str">
            <v>广州市番禺区香香理发店</v>
          </cell>
          <cell r="I41" t="str">
            <v>番禺区</v>
          </cell>
          <cell r="J41" t="str">
            <v>广州市番禺区石壁街石壁四村石韦路75号101</v>
          </cell>
          <cell r="K41" t="str">
            <v>美容美发场所（无检测任务）</v>
          </cell>
          <cell r="L41" t="str">
            <v>10.13</v>
          </cell>
          <cell r="M41" t="str">
            <v/>
          </cell>
          <cell r="N41" t="str">
            <v/>
          </cell>
          <cell r="O41" t="str">
            <v>——</v>
          </cell>
          <cell r="Q41" t="str">
            <v>——</v>
          </cell>
        </row>
        <row r="42">
          <cell r="H42" t="str">
            <v>广州市番禺区沙头街黄昆理发店</v>
          </cell>
          <cell r="I42" t="str">
            <v>番禺区</v>
          </cell>
          <cell r="J42" t="str">
            <v>广州市番禺区沙头街大罗村西约大街18号101</v>
          </cell>
          <cell r="K42" t="str">
            <v>美容美发场所（无检测任务）</v>
          </cell>
          <cell r="L42" t="str">
            <v>10.12</v>
          </cell>
          <cell r="M42" t="str">
            <v/>
          </cell>
          <cell r="N42" t="str">
            <v/>
          </cell>
          <cell r="O42" t="str">
            <v>——</v>
          </cell>
          <cell r="Q42" t="str">
            <v>——</v>
          </cell>
        </row>
        <row r="43">
          <cell r="H43" t="str">
            <v>广州卓思道酒店管理有限公司</v>
          </cell>
          <cell r="I43" t="str">
            <v>番禺区</v>
          </cell>
          <cell r="J43" t="str">
            <v>广州市番禺区南村镇观景路190号</v>
          </cell>
          <cell r="K43" t="str">
            <v>住宿场所（无检测任务）</v>
          </cell>
          <cell r="L43" t="str">
            <v>10.12</v>
          </cell>
          <cell r="M43" t="str">
            <v/>
          </cell>
          <cell r="N43" t="str">
            <v/>
          </cell>
          <cell r="O43" t="str">
            <v>——</v>
          </cell>
          <cell r="Q43" t="str">
            <v>——</v>
          </cell>
        </row>
        <row r="44">
          <cell r="H44" t="str">
            <v>广州市番禺区市桥尚城理发店</v>
          </cell>
          <cell r="I44" t="str">
            <v>番禺区</v>
          </cell>
          <cell r="J44" t="str">
            <v>广州市番禺区市桥街捷进中路14号铺瑞华苑3号楼美华轩102号铺</v>
          </cell>
          <cell r="K44" t="str">
            <v>美容美发场所（无检测任务）</v>
          </cell>
          <cell r="L44" t="str">
            <v>8.1</v>
          </cell>
          <cell r="M44" t="str">
            <v/>
          </cell>
          <cell r="N44" t="str">
            <v>注销</v>
          </cell>
          <cell r="O44" t="str">
            <v>——</v>
          </cell>
          <cell r="Q44" t="str">
            <v>——</v>
          </cell>
        </row>
        <row r="45">
          <cell r="H45" t="str">
            <v>广州市番禺区市桥乐琴理发店</v>
          </cell>
          <cell r="I45" t="str">
            <v>番禺区</v>
          </cell>
          <cell r="J45" t="str">
            <v>广州市番禺区市桥街光明南路水边屋下街12号之一</v>
          </cell>
          <cell r="K45" t="str">
            <v>美容美发场所（无检测任务）</v>
          </cell>
          <cell r="L45" t="str">
            <v>6.27</v>
          </cell>
          <cell r="M45" t="str">
            <v/>
          </cell>
          <cell r="N45" t="str">
            <v/>
          </cell>
          <cell r="O45" t="str">
            <v>——</v>
          </cell>
          <cell r="Q45" t="str">
            <v>——</v>
          </cell>
        </row>
        <row r="46">
          <cell r="H46" t="str">
            <v>东莞市双英体育文化传播有限公司广州分公司（天誉游泳会所）</v>
          </cell>
          <cell r="I46" t="str">
            <v>番禺区</v>
          </cell>
          <cell r="J46" t="str">
            <v>广州市番禺区石楼镇铁中路3号亚运城天誉游泳池</v>
          </cell>
          <cell r="K46" t="str">
            <v>游泳场所（有检测任务，无集中空调）</v>
          </cell>
          <cell r="L46" t="str">
            <v>7.11</v>
          </cell>
          <cell r="M46" t="str">
            <v/>
          </cell>
          <cell r="N46" t="str">
            <v/>
          </cell>
          <cell r="O46">
            <v>45111</v>
          </cell>
          <cell r="P46" t="str">
            <v>泳池水3宗、浸脚消毒池水1宗</v>
          </cell>
          <cell r="Q46" t="str">
            <v>3宗泳池水游离氯不合格</v>
          </cell>
        </row>
        <row r="47">
          <cell r="H47" t="str">
            <v>广州市番禺仙凡漪赛妃美容院</v>
          </cell>
          <cell r="I47" t="str">
            <v>番禺区</v>
          </cell>
          <cell r="J47" t="str">
            <v>广州市番禺区洛浦街洛溪新城吉祥道52号二楼</v>
          </cell>
          <cell r="K47" t="str">
            <v>美容美发场所（无检测任务）</v>
          </cell>
          <cell r="L47" t="str">
            <v>10.13</v>
          </cell>
          <cell r="M47" t="str">
            <v/>
          </cell>
          <cell r="N47" t="str">
            <v/>
          </cell>
          <cell r="O47" t="str">
            <v>——</v>
          </cell>
          <cell r="Q47" t="str">
            <v>——</v>
          </cell>
        </row>
        <row r="48">
          <cell r="H48" t="str">
            <v>广东天天好健康产业发展有限公司洛浦分公司</v>
          </cell>
          <cell r="I48" t="str">
            <v>番禺区</v>
          </cell>
          <cell r="J48" t="str">
            <v>广州市番禺区洛浦街沙滘岛沙溪村绿茵岛花园会所</v>
          </cell>
          <cell r="K48" t="str">
            <v>游泳场所（有检测任务，无集中空调）</v>
          </cell>
          <cell r="L48" t="str">
            <v>10.12</v>
          </cell>
          <cell r="M48" t="str">
            <v/>
          </cell>
          <cell r="N48" t="str">
            <v/>
          </cell>
          <cell r="O48">
            <v>45082</v>
          </cell>
          <cell r="P48" t="str">
            <v>泳池水3宗、浸脚消毒池水1宗</v>
          </cell>
          <cell r="Q48" t="str">
            <v>1宗泳池水浑浊度不合格</v>
          </cell>
        </row>
        <row r="49">
          <cell r="H49" t="str">
            <v>广州市番禺区钟村佛罗拉美容中心</v>
          </cell>
          <cell r="I49" t="str">
            <v>番禺区</v>
          </cell>
          <cell r="J49" t="str">
            <v>广州市番禺区钟村街雄峰北大街6号102房（自主申报）</v>
          </cell>
          <cell r="K49" t="str">
            <v>美容美发场所（无检测任务）</v>
          </cell>
          <cell r="L49" t="str">
            <v>10.12</v>
          </cell>
          <cell r="M49" t="str">
            <v/>
          </cell>
          <cell r="N49" t="str">
            <v/>
          </cell>
          <cell r="O49" t="str">
            <v>——</v>
          </cell>
          <cell r="Q49" t="str">
            <v>——</v>
          </cell>
        </row>
        <row r="50">
          <cell r="H50" t="str">
            <v>广州南汽车客运站有限公司</v>
          </cell>
          <cell r="I50" t="str">
            <v>番禺区</v>
          </cell>
          <cell r="J50" t="str">
            <v>广州番禺区石壁街南站北路6号</v>
          </cell>
          <cell r="K50" t="str">
            <v>候车（机、船）室（有检测任务，无集中空调）</v>
          </cell>
          <cell r="L50" t="str">
            <v>10.12</v>
          </cell>
          <cell r="M50" t="str">
            <v/>
          </cell>
          <cell r="N50" t="str">
            <v/>
          </cell>
          <cell r="O50" t="str">
            <v>2023/8/2</v>
          </cell>
          <cell r="P50" t="str">
            <v>二氧化碳3宗</v>
          </cell>
          <cell r="Q50" t="str">
            <v>——</v>
          </cell>
        </row>
        <row r="51">
          <cell r="H51" t="str">
            <v>广州市粤平物业管理有限公司</v>
          </cell>
          <cell r="I51" t="str">
            <v>番禺区</v>
          </cell>
          <cell r="J51" t="str">
            <v>广州市番禺区大学城广工一路159号（大学小筑游泳池）</v>
          </cell>
          <cell r="K51" t="str">
            <v>游泳场所（有检测任务，无集中空调）</v>
          </cell>
          <cell r="L51" t="str">
            <v>6.20</v>
          </cell>
          <cell r="M51" t="str">
            <v/>
          </cell>
          <cell r="N51" t="str">
            <v/>
          </cell>
          <cell r="O51">
            <v>45132</v>
          </cell>
          <cell r="P51" t="str">
            <v>泳池水3宗、浸脚消毒池水1宗</v>
          </cell>
          <cell r="Q51" t="str">
            <v>/</v>
          </cell>
        </row>
        <row r="52">
          <cell r="H52" t="str">
            <v>广州市番禺区市桥轻美汇美容店</v>
          </cell>
          <cell r="I52" t="str">
            <v>番禺区</v>
          </cell>
          <cell r="J52" t="str">
            <v>广州市番禺区市桥街黄编村黄编大道168号之8号</v>
          </cell>
          <cell r="K52" t="str">
            <v>沐浴场所（有检测任务，无集中空调）</v>
          </cell>
          <cell r="L52" t="str">
            <v>9.14</v>
          </cell>
          <cell r="M52" t="str">
            <v/>
          </cell>
          <cell r="N52" t="str">
            <v>停业</v>
          </cell>
          <cell r="O52" t="str">
            <v>——</v>
          </cell>
          <cell r="Q52" t="str">
            <v>——</v>
          </cell>
        </row>
        <row r="53">
          <cell r="H53" t="str">
            <v>广州市冠美汇沐足有限公司</v>
          </cell>
          <cell r="I53" t="str">
            <v>番禺区</v>
          </cell>
          <cell r="J53" t="str">
            <v>广州市番禺区化龙镇水门村工业路2号201</v>
          </cell>
          <cell r="K53" t="str">
            <v>沐浴场所（无检测任务）</v>
          </cell>
          <cell r="L53" t="str">
            <v>10.12</v>
          </cell>
          <cell r="M53" t="str">
            <v/>
          </cell>
          <cell r="N53" t="str">
            <v/>
          </cell>
          <cell r="O53" t="str">
            <v>——</v>
          </cell>
          <cell r="Q53" t="str">
            <v>——</v>
          </cell>
        </row>
        <row r="54">
          <cell r="H54" t="str">
            <v>广州市番禺区石基冬青美容店</v>
          </cell>
          <cell r="I54" t="str">
            <v>番禺区</v>
          </cell>
          <cell r="J54" t="str">
            <v>广州市番禺区石碁镇小龙村龙涌东路94号</v>
          </cell>
          <cell r="K54" t="str">
            <v>美容美发场所（无检测任务）</v>
          </cell>
          <cell r="L54" t="str">
            <v>6.20</v>
          </cell>
          <cell r="M54" t="str">
            <v/>
          </cell>
          <cell r="N54" t="str">
            <v/>
          </cell>
          <cell r="O54" t="str">
            <v>——</v>
          </cell>
          <cell r="Q54" t="str">
            <v>——</v>
          </cell>
        </row>
        <row r="55">
          <cell r="H55" t="str">
            <v>广州市天云体育发展有限公司</v>
          </cell>
          <cell r="I55" t="str">
            <v>番禺区</v>
          </cell>
          <cell r="J55" t="str">
            <v>广州市番禺区南村镇南兴花苑</v>
          </cell>
          <cell r="K55" t="str">
            <v>游泳场所（有检测任务，无集中空调）</v>
          </cell>
          <cell r="L55" t="str">
            <v>10.12</v>
          </cell>
          <cell r="M55" t="str">
            <v/>
          </cell>
          <cell r="N55" t="str">
            <v/>
          </cell>
          <cell r="O55">
            <v>45084</v>
          </cell>
          <cell r="P55" t="str">
            <v>泳池水3宗、浸脚消毒池水1宗</v>
          </cell>
          <cell r="Q55" t="str">
            <v>/</v>
          </cell>
        </row>
        <row r="56">
          <cell r="H56" t="str">
            <v>广州红锦鱼游泳有限公司</v>
          </cell>
          <cell r="I56" t="str">
            <v>番禺区</v>
          </cell>
          <cell r="J56" t="str">
            <v>广州市番禺区市桥街清河中路109、111、113、115、117、119号</v>
          </cell>
          <cell r="K56" t="str">
            <v>游泳场所（有检测任务，无集中空调）</v>
          </cell>
          <cell r="L56" t="str">
            <v>6.27</v>
          </cell>
          <cell r="M56" t="str">
            <v/>
          </cell>
          <cell r="N56" t="str">
            <v/>
          </cell>
          <cell r="O56">
            <v>45103</v>
          </cell>
          <cell r="P56" t="str">
            <v>泳池水3宗、浸脚消毒池水1宗</v>
          </cell>
          <cell r="Q56" t="str">
            <v>/</v>
          </cell>
        </row>
        <row r="57">
          <cell r="H57" t="str">
            <v>广州市番禺区东环强记理发店</v>
          </cell>
          <cell r="I57" t="str">
            <v>番禺区</v>
          </cell>
          <cell r="J57" t="str">
            <v>广州市番禺区东环街蔡边一村福田坊四巷2-1铺</v>
          </cell>
          <cell r="K57" t="str">
            <v>美容美发场所（无检测任务）</v>
          </cell>
          <cell r="L57" t="str">
            <v>10.12</v>
          </cell>
          <cell r="M57" t="str">
            <v/>
          </cell>
          <cell r="N57" t="str">
            <v/>
          </cell>
          <cell r="O57" t="str">
            <v>——</v>
          </cell>
          <cell r="Q57" t="str">
            <v>——</v>
          </cell>
        </row>
        <row r="58">
          <cell r="H58" t="str">
            <v>广州优漫商贸有限公司</v>
          </cell>
          <cell r="I58" t="str">
            <v>番禺区</v>
          </cell>
          <cell r="J58" t="str">
            <v>广州市番禺区石基镇龙涌东路65号</v>
          </cell>
          <cell r="K58" t="str">
            <v>美容美发场所（无检测任务）</v>
          </cell>
          <cell r="L58" t="str">
            <v>6.20</v>
          </cell>
          <cell r="M58" t="str">
            <v/>
          </cell>
          <cell r="N58" t="str">
            <v/>
          </cell>
          <cell r="O58" t="str">
            <v>——</v>
          </cell>
          <cell r="Q58" t="str">
            <v>——</v>
          </cell>
        </row>
        <row r="59">
          <cell r="H59" t="str">
            <v>广州市番禺区大龙花午阳诗韵美容养生馆</v>
          </cell>
          <cell r="I59" t="str">
            <v>番禺区</v>
          </cell>
          <cell r="J59" t="str">
            <v>广州市番禺区大龙街亚运大道332号</v>
          </cell>
          <cell r="K59" t="str">
            <v>美容美发场所（无检测任务）</v>
          </cell>
          <cell r="L59" t="str">
            <v>8.1</v>
          </cell>
          <cell r="M59" t="str">
            <v/>
          </cell>
          <cell r="N59" t="str">
            <v/>
          </cell>
          <cell r="O59" t="str">
            <v>——</v>
          </cell>
          <cell r="Q59" t="str">
            <v>——</v>
          </cell>
        </row>
        <row r="60">
          <cell r="H60" t="str">
            <v>广州市番禺区金凯轩沐足店</v>
          </cell>
          <cell r="I60" t="str">
            <v>番禺区</v>
          </cell>
          <cell r="J60" t="str">
            <v>广州市番禺区市桥街大北路118、120、122、124号6楼</v>
          </cell>
          <cell r="K60" t="str">
            <v>沐浴场所（无检测任务）</v>
          </cell>
          <cell r="L60" t="str">
            <v>6.27</v>
          </cell>
          <cell r="M60" t="str">
            <v/>
          </cell>
          <cell r="N60" t="str">
            <v/>
          </cell>
          <cell r="O60" t="str">
            <v>——</v>
          </cell>
          <cell r="Q60" t="str">
            <v>——</v>
          </cell>
        </row>
        <row r="61">
          <cell r="H61" t="str">
            <v>广州市番禺区石楼名廊理发店</v>
          </cell>
          <cell r="I61" t="str">
            <v>番禺区</v>
          </cell>
          <cell r="J61" t="str">
            <v>广州市番禺区石楼镇兴亚三路32号-48号（双号）A区103号之1铺</v>
          </cell>
          <cell r="K61" t="str">
            <v>美容美发场所（有检测任务，无集中空调）</v>
          </cell>
          <cell r="L61" t="str">
            <v>7.11</v>
          </cell>
          <cell r="M61" t="str">
            <v/>
          </cell>
          <cell r="N61" t="str">
            <v/>
          </cell>
          <cell r="O61">
            <v>45147</v>
          </cell>
          <cell r="P61" t="str">
            <v>毛巾2宗（pH)、毛巾4宗、理发梳1宗、理发剪1宗</v>
          </cell>
          <cell r="Q61" t="str">
            <v>2宗毛巾pH不合格</v>
          </cell>
        </row>
        <row r="62">
          <cell r="H62" t="str">
            <v>广州市番禺区化龙品柏理发店</v>
          </cell>
          <cell r="I62" t="str">
            <v>番禺区</v>
          </cell>
          <cell r="J62" t="str">
            <v>广州市番禺区化龙镇柏堂路55号102房</v>
          </cell>
          <cell r="K62" t="str">
            <v>美容美发场所（无检测任务）</v>
          </cell>
          <cell r="L62" t="str">
            <v>10.13</v>
          </cell>
          <cell r="M62" t="str">
            <v/>
          </cell>
          <cell r="N62" t="str">
            <v/>
          </cell>
          <cell r="O62" t="str">
            <v>——</v>
          </cell>
          <cell r="Q62" t="str">
            <v>——</v>
          </cell>
        </row>
        <row r="63">
          <cell r="H63" t="str">
            <v>广州市东瀚商业管理有限公司（鑫隆世家游泳池）</v>
          </cell>
          <cell r="I63" t="str">
            <v>番禺区</v>
          </cell>
          <cell r="J63" t="str">
            <v>广州市番禺区石楼镇东环路123号</v>
          </cell>
          <cell r="K63" t="str">
            <v>游泳场所（有检测任务，无集中空调）</v>
          </cell>
          <cell r="L63" t="str">
            <v>7.11</v>
          </cell>
          <cell r="M63" t="str">
            <v/>
          </cell>
          <cell r="N63" t="str">
            <v/>
          </cell>
          <cell r="O63">
            <v>45118</v>
          </cell>
          <cell r="P63" t="str">
            <v>泳池水3宗、浸脚消毒池水1宗</v>
          </cell>
          <cell r="Q63" t="str">
            <v>/</v>
          </cell>
        </row>
        <row r="64">
          <cell r="H64" t="str">
            <v>广州市黄埔区痘肤士美容院</v>
          </cell>
          <cell r="I64" t="str">
            <v>黄埔区</v>
          </cell>
          <cell r="J64" t="str">
            <v>广州市黄埔区大沙地东584号101铺</v>
          </cell>
          <cell r="K64" t="str">
            <v>美容美发场所（无检测任务）</v>
          </cell>
          <cell r="L64" t="str">
            <v>7.24</v>
          </cell>
          <cell r="M64" t="str">
            <v/>
          </cell>
          <cell r="N64" t="str">
            <v>注销</v>
          </cell>
          <cell r="O64" t="str">
            <v>——</v>
          </cell>
          <cell r="Q64" t="str">
            <v>——</v>
          </cell>
        </row>
        <row r="65">
          <cell r="H65" t="str">
            <v>广州市黄埔区添姿理发店</v>
          </cell>
          <cell r="I65" t="str">
            <v>黄埔区</v>
          </cell>
          <cell r="J65" t="str">
            <v>广州市黄埔区夏港街东晖路西五巷12号101-104房</v>
          </cell>
          <cell r="K65" t="str">
            <v>美容美发场所（无检测任务）</v>
          </cell>
          <cell r="L65" t="str">
            <v>7.24</v>
          </cell>
          <cell r="M65" t="str">
            <v/>
          </cell>
          <cell r="N65" t="str">
            <v/>
          </cell>
          <cell r="O65" t="str">
            <v>——</v>
          </cell>
          <cell r="Q65" t="str">
            <v>——</v>
          </cell>
        </row>
        <row r="66">
          <cell r="H66" t="str">
            <v>耳艺桃琳（广州）非物质文化遗产投资 有限公司</v>
          </cell>
          <cell r="I66" t="str">
            <v>黄埔区</v>
          </cell>
          <cell r="J66" t="str">
            <v>广州经济技术开发区开创大道2709号241、242、243房</v>
          </cell>
          <cell r="K66" t="str">
            <v>沐浴场所（无检测任务）</v>
          </cell>
          <cell r="L66" t="str">
            <v>7.24</v>
          </cell>
          <cell r="M66" t="str">
            <v/>
          </cell>
          <cell r="N66" t="str">
            <v/>
          </cell>
          <cell r="O66" t="str">
            <v>——</v>
          </cell>
          <cell r="Q66" t="str">
            <v>——</v>
          </cell>
        </row>
        <row r="67">
          <cell r="H67" t="str">
            <v>广州市黄埔区丝意美发造型工作室</v>
          </cell>
          <cell r="I67" t="str">
            <v>黄埔区</v>
          </cell>
          <cell r="J67" t="str">
            <v>广东省广州市黄埔区永胜里15号101铺</v>
          </cell>
          <cell r="K67" t="str">
            <v>美容美发场所（有检测任务，无集中空调）</v>
          </cell>
          <cell r="L67" t="str">
            <v>7.24</v>
          </cell>
          <cell r="M67" t="str">
            <v/>
          </cell>
          <cell r="N67" t="str">
            <v/>
          </cell>
          <cell r="O67" t="str">
            <v>2023/7/27</v>
          </cell>
          <cell r="P67" t="str">
            <v>毛巾2宗（pH)、毛巾4宗、梳子1宗、发剪1宗</v>
          </cell>
          <cell r="Q67" t="str">
            <v>4宗毛巾细菌总数</v>
          </cell>
        </row>
        <row r="68">
          <cell r="H68" t="str">
            <v>广州市黄埔区匠艺造型店</v>
          </cell>
          <cell r="I68" t="str">
            <v>黄埔区</v>
          </cell>
          <cell r="J68" t="str">
            <v>广州市黄埔区丰乐南路389号</v>
          </cell>
          <cell r="K68" t="str">
            <v>美容美发场所（无检测任务）</v>
          </cell>
          <cell r="L68" t="str">
            <v>7.24</v>
          </cell>
          <cell r="M68" t="str">
            <v/>
          </cell>
          <cell r="N68" t="str">
            <v/>
          </cell>
          <cell r="O68" t="str">
            <v>——</v>
          </cell>
          <cell r="Q68" t="str">
            <v>——</v>
          </cell>
        </row>
        <row r="69">
          <cell r="H69" t="str">
            <v>广州泳恒体育有限公司君和名成游泳池</v>
          </cell>
          <cell r="I69" t="str">
            <v>黄埔区</v>
          </cell>
          <cell r="J69" t="str">
            <v>广东省广州市黄埔区大沙街道丰乐北路128号君和名成花园</v>
          </cell>
          <cell r="K69" t="str">
            <v>游泳场所（有检测任务，无集中空调）</v>
          </cell>
          <cell r="L69" t="str">
            <v>7.24</v>
          </cell>
          <cell r="M69" t="str">
            <v/>
          </cell>
          <cell r="N69" t="str">
            <v/>
          </cell>
          <cell r="O69" t="str">
            <v>2023/7/5</v>
          </cell>
          <cell r="P69" t="str">
            <v>游泳池水3宗、浸脚消毒池水1宗共4宗</v>
          </cell>
          <cell r="Q69" t="str">
            <v>——</v>
          </cell>
        </row>
        <row r="70">
          <cell r="H70" t="str">
            <v>广州市南沙区大岗馨怡轩美容养生店</v>
          </cell>
          <cell r="I70" t="str">
            <v>南沙区</v>
          </cell>
          <cell r="J70" t="str">
            <v>广州市南沙区大岗镇豪岗大道11号之二十四101铺</v>
          </cell>
          <cell r="K70" t="str">
            <v>沐浴场所（无检测任务）</v>
          </cell>
          <cell r="L70" t="str">
            <v>7.14</v>
          </cell>
          <cell r="M70" t="str">
            <v/>
          </cell>
          <cell r="N70" t="str">
            <v/>
          </cell>
          <cell r="O70" t="str">
            <v>——</v>
          </cell>
          <cell r="Q70" t="str">
            <v>——</v>
          </cell>
        </row>
        <row r="71">
          <cell r="H71" t="str">
            <v>广州市南沙区清枫宾馆</v>
          </cell>
          <cell r="I71" t="str">
            <v>南沙区</v>
          </cell>
          <cell r="J71" t="str">
            <v>广州市南沙区南沙街珠江中路16号201房（部位：2-4楼）</v>
          </cell>
          <cell r="K71" t="str">
            <v>住宿场所（无检测任务）</v>
          </cell>
          <cell r="L71" t="str">
            <v>7.11</v>
          </cell>
          <cell r="M71" t="str">
            <v/>
          </cell>
          <cell r="N71" t="str">
            <v/>
          </cell>
          <cell r="O71" t="str">
            <v>——</v>
          </cell>
          <cell r="Q71" t="str">
            <v>——</v>
          </cell>
        </row>
        <row r="72">
          <cell r="H72" t="str">
            <v>广州市南沙区原美美发店</v>
          </cell>
          <cell r="I72" t="str">
            <v>南沙区</v>
          </cell>
          <cell r="J72" t="str">
            <v>广州市南沙区南沙街岭南路20号102铺</v>
          </cell>
          <cell r="K72" t="str">
            <v>美容美发场所（无检测任务）</v>
          </cell>
          <cell r="L72" t="str">
            <v>7.11</v>
          </cell>
          <cell r="M72" t="str">
            <v/>
          </cell>
          <cell r="N72" t="str">
            <v/>
          </cell>
          <cell r="O72" t="str">
            <v>——</v>
          </cell>
          <cell r="Q72" t="str">
            <v>——</v>
          </cell>
        </row>
        <row r="73">
          <cell r="H73" t="str">
            <v>广州合创体育有限公司（海韵兰庭项目）</v>
          </cell>
          <cell r="I73" t="str">
            <v>南沙区</v>
          </cell>
          <cell r="J73" t="str">
            <v>广州市南沙区南沙街金沙路98号海韵兰庭小区内</v>
          </cell>
          <cell r="K73" t="str">
            <v>游泳场所（有检测任务，无集中空调）</v>
          </cell>
          <cell r="L73" t="str">
            <v>7.11</v>
          </cell>
          <cell r="M73" t="str">
            <v/>
          </cell>
          <cell r="O73">
            <v>45148</v>
          </cell>
          <cell r="P73" t="str">
            <v>游泳池水4宗、浸脚消毒池水1宗共5宗</v>
          </cell>
          <cell r="Q73" t="str">
            <v>——</v>
          </cell>
        </row>
        <row r="74">
          <cell r="H74" t="str">
            <v>广州市臻臣体育发展有限公司</v>
          </cell>
          <cell r="I74" t="str">
            <v>南沙区</v>
          </cell>
          <cell r="J74" t="str">
            <v>广州市南沙区南沙街环市大道漾滨路A3号3栋旁</v>
          </cell>
          <cell r="K74" t="str">
            <v>游泳场所（有检测任务，无集中空调）</v>
          </cell>
          <cell r="L74" t="str">
            <v>7.11</v>
          </cell>
          <cell r="M74" t="str">
            <v/>
          </cell>
          <cell r="N74" t="str">
            <v/>
          </cell>
          <cell r="O74" t="str">
            <v>2023/8/28</v>
          </cell>
          <cell r="P74" t="str">
            <v>游泳池水6宗、浸脚消毒池水1宗</v>
          </cell>
          <cell r="Q74" t="str">
            <v>2宗泳池水游离氯不合格</v>
          </cell>
        </row>
        <row r="75">
          <cell r="H75" t="str">
            <v>广州市南沙区东涌手艺人理发店</v>
          </cell>
          <cell r="I75" t="str">
            <v>南沙区</v>
          </cell>
          <cell r="J75" t="str">
            <v>广州市南沙区东涌镇东兴一路40号101房</v>
          </cell>
          <cell r="K75" t="str">
            <v>美容美发场所（有检测任务，无集中空调）</v>
          </cell>
          <cell r="L75" t="str">
            <v>7.11</v>
          </cell>
          <cell r="M75" t="str">
            <v/>
          </cell>
          <cell r="N75" t="str">
            <v>？</v>
          </cell>
          <cell r="O75" t="str">
            <v>2023/8/1</v>
          </cell>
          <cell r="P75" t="str">
            <v>毛巾2宗（pH)、毛巾4宗、梳子1宗、发剪1宗</v>
          </cell>
          <cell r="Q75" t="str">
            <v>1宗毛巾细菌总数</v>
          </cell>
        </row>
        <row r="76">
          <cell r="H76" t="str">
            <v>广州市南沙区万顷沙镇佩佩理发店</v>
          </cell>
          <cell r="I76" t="str">
            <v>南沙区</v>
          </cell>
          <cell r="J76" t="str">
            <v>广东省广州市南沙区万顷沙镇福安村彩虹大道15号</v>
          </cell>
          <cell r="K76" t="str">
            <v>美容美发场所（无检测任务）</v>
          </cell>
          <cell r="L76" t="str">
            <v>7.11</v>
          </cell>
          <cell r="M76" t="str">
            <v/>
          </cell>
          <cell r="N76" t="str">
            <v>已搬迁</v>
          </cell>
          <cell r="O76" t="str">
            <v>——</v>
          </cell>
          <cell r="Q76" t="str">
            <v>——</v>
          </cell>
        </row>
        <row r="77">
          <cell r="H77" t="str">
            <v>广东盛通体育发展有限公司（阳光城澜悦项目）</v>
          </cell>
          <cell r="I77" t="str">
            <v>南沙区</v>
          </cell>
          <cell r="J77" t="str">
            <v>广州市南沙区环市大道中157号逸涛雅苑（五期）赏涛二街11号与8号之间</v>
          </cell>
          <cell r="K77" t="str">
            <v>游泳场所（有检测任务，无集中空调）</v>
          </cell>
          <cell r="L77" t="str">
            <v>7.11</v>
          </cell>
          <cell r="N77" t="str">
            <v>关闭</v>
          </cell>
          <cell r="O77" t="str">
            <v>——</v>
          </cell>
          <cell r="Q77" t="str">
            <v>——</v>
          </cell>
        </row>
        <row r="78">
          <cell r="H78" t="str">
            <v>广州葳力健身有限公司</v>
          </cell>
          <cell r="I78" t="str">
            <v>南沙区</v>
          </cell>
          <cell r="J78" t="str">
            <v>广州市南沙区丰泽西路70号</v>
          </cell>
          <cell r="K78" t="str">
            <v>游泳场所（有检测任务，无集中空调）</v>
          </cell>
          <cell r="L78" t="str">
            <v>7.11</v>
          </cell>
          <cell r="M78" t="str">
            <v/>
          </cell>
          <cell r="N78" t="str">
            <v/>
          </cell>
          <cell r="O78" t="str">
            <v>2023/8/3</v>
          </cell>
          <cell r="P78" t="str">
            <v>游泳池水4宗、浸脚消毒池水1宗共5宗</v>
          </cell>
          <cell r="Q78" t="str">
            <v>1宗浸脚消毒池水游离余氯、1宗游泳池水游离余氯不合格</v>
          </cell>
        </row>
        <row r="79">
          <cell r="H79" t="str">
            <v>顺捷（广州）体育有限公司（星河丹堤项目）</v>
          </cell>
          <cell r="I79" t="str">
            <v>南沙区</v>
          </cell>
          <cell r="J79" t="str">
            <v>广州市南沙区南沙街金岭北路南沙星河丹堤北三街2号（即丹堤G5栋旁）</v>
          </cell>
          <cell r="K79" t="str">
            <v>游泳场所（有检测任务，无集中空调）</v>
          </cell>
          <cell r="L79" t="str">
            <v>7.11</v>
          </cell>
          <cell r="M79" t="str">
            <v/>
          </cell>
          <cell r="N79" t="str">
            <v/>
          </cell>
          <cell r="O79" t="str">
            <v>2023/8/1</v>
          </cell>
          <cell r="P79" t="str">
            <v>游泳池水4宗、浸脚消毒池水1宗共5宗</v>
          </cell>
          <cell r="Q79" t="str">
            <v>——</v>
          </cell>
        </row>
        <row r="80">
          <cell r="H80" t="str">
            <v>太古汇（广州）发展有限公司文华东方酒店</v>
          </cell>
          <cell r="I80" t="str">
            <v>天河区</v>
          </cell>
          <cell r="J80" t="str">
            <v>广州天河区天河路389号</v>
          </cell>
          <cell r="K80" t="str">
            <v>游泳场所（有检测任务，无集中空调）</v>
          </cell>
          <cell r="L80" t="str">
            <v>6.9</v>
          </cell>
          <cell r="M80" t="str">
            <v/>
          </cell>
          <cell r="N80" t="str">
            <v/>
          </cell>
          <cell r="O80">
            <v>45071</v>
          </cell>
          <cell r="P80" t="str">
            <v>游泳池水4宗、浸脚消毒池水1宗共5宗</v>
          </cell>
          <cell r="Q80" t="str">
            <v>——</v>
          </cell>
        </row>
        <row r="81">
          <cell r="H81" t="str">
            <v>广州天河区紫琚美容服务院</v>
          </cell>
          <cell r="I81" t="str">
            <v>天河区</v>
          </cell>
          <cell r="J81" t="str">
            <v>广州市天河区体育东横街53号101房</v>
          </cell>
          <cell r="K81" t="str">
            <v>美容美发场所（无检测任务）</v>
          </cell>
          <cell r="L81" t="str">
            <v>7.11</v>
          </cell>
          <cell r="M81" t="str">
            <v/>
          </cell>
          <cell r="N81" t="str">
            <v/>
          </cell>
          <cell r="O81" t="str">
            <v>——</v>
          </cell>
          <cell r="Q81" t="str">
            <v>——</v>
          </cell>
        </row>
        <row r="82">
          <cell r="H82" t="str">
            <v>广州市天河区石牌雅璐玛美发店</v>
          </cell>
          <cell r="I82" t="str">
            <v>天河区</v>
          </cell>
          <cell r="J82" t="str">
            <v>广州市天河区龙口西路226号铺</v>
          </cell>
          <cell r="K82" t="str">
            <v>美容美发场所（有检测任务，无集中空调）</v>
          </cell>
          <cell r="L82" t="str">
            <v>10.10</v>
          </cell>
          <cell r="M82" t="str">
            <v/>
          </cell>
          <cell r="N82" t="str">
            <v/>
          </cell>
          <cell r="O82" t="str">
            <v>2023/7/25</v>
          </cell>
          <cell r="P82" t="str">
            <v>梳子1宗、发剪1宗</v>
          </cell>
          <cell r="Q82" t="str">
            <v>——</v>
          </cell>
        </row>
        <row r="83">
          <cell r="H83" t="str">
            <v>广州普诚物业经营管理有限公司</v>
          </cell>
          <cell r="I83" t="str">
            <v>天河区</v>
          </cell>
          <cell r="J83" t="str">
            <v>广州市天河区临江大道681—683号</v>
          </cell>
          <cell r="K83" t="str">
            <v>游泳场所（有检测任务，无集中空调）</v>
          </cell>
          <cell r="L83" t="str">
            <v>8.23</v>
          </cell>
          <cell r="M83" t="str">
            <v/>
          </cell>
          <cell r="N83" t="str">
            <v/>
          </cell>
          <cell r="O83">
            <v>45161</v>
          </cell>
          <cell r="P83" t="str">
            <v>游泳池水6宗、浸脚消毒池水1宗</v>
          </cell>
          <cell r="Q83" t="str">
            <v>1宗菌落总数不合格</v>
          </cell>
        </row>
        <row r="84">
          <cell r="H84" t="str">
            <v>广州嘉能体育发展有限公司</v>
          </cell>
          <cell r="I84" t="str">
            <v>天河区</v>
          </cell>
          <cell r="J84" t="str">
            <v>广州市天河区沙太南路316号</v>
          </cell>
          <cell r="K84" t="str">
            <v>游泳场所（有检测任务，无集中空调）</v>
          </cell>
          <cell r="L84" t="str">
            <v>6.15</v>
          </cell>
          <cell r="M84" t="str">
            <v/>
          </cell>
          <cell r="N84" t="str">
            <v/>
          </cell>
          <cell r="O84">
            <v>45154</v>
          </cell>
          <cell r="P84" t="str">
            <v>游泳池水4宗、浸脚消毒池水1宗</v>
          </cell>
          <cell r="Q84" t="str">
            <v>2宗游泳池水游离余氯不合格</v>
          </cell>
        </row>
        <row r="85">
          <cell r="H85" t="str">
            <v>广州扬名体育文化有限公司</v>
          </cell>
          <cell r="I85" t="str">
            <v>天河区</v>
          </cell>
          <cell r="J85" t="str">
            <v>广州市天河区雍华东三街3、5号（招商雍华府小区泳池）</v>
          </cell>
          <cell r="K85" t="str">
            <v>游泳场所（有检测任务，无集中空调）</v>
          </cell>
          <cell r="L85" t="str">
            <v>8.2</v>
          </cell>
          <cell r="M85" t="str">
            <v/>
          </cell>
          <cell r="N85" t="str">
            <v/>
          </cell>
          <cell r="O85" t="str">
            <v>2023/8/2</v>
          </cell>
          <cell r="P85" t="str">
            <v>游泳池水4宗、浸脚消毒池水1宗共5宗</v>
          </cell>
          <cell r="Q85" t="str">
            <v>1宗浸脚消毒池水游离余氯不合格；2宗游泳池水游离余氯</v>
          </cell>
        </row>
        <row r="86">
          <cell r="H86" t="str">
            <v>广州普锐斯体育发展有限公司</v>
          </cell>
          <cell r="I86" t="str">
            <v>天河区</v>
          </cell>
          <cell r="J86" t="str">
            <v>广州市天河区黄村三里长庚4号</v>
          </cell>
          <cell r="K86" t="str">
            <v>游泳场所（有检测任务，无集中空调）</v>
          </cell>
          <cell r="L86" t="str">
            <v>6.28</v>
          </cell>
          <cell r="M86" t="str">
            <v/>
          </cell>
          <cell r="N86" t="str">
            <v/>
          </cell>
          <cell r="O86" t="str">
            <v>2023/8/24</v>
          </cell>
          <cell r="P86" t="str">
            <v>泳池水6宗、浸脚消毒池水1宗</v>
          </cell>
          <cell r="Q86" t="str">
            <v>——</v>
          </cell>
        </row>
        <row r="87">
          <cell r="H87" t="str">
            <v>广州嘉悦壹号商务服务有限公司</v>
          </cell>
          <cell r="I87" t="str">
            <v>天河区</v>
          </cell>
          <cell r="J87" t="str">
            <v>广州市天河区龙口东路3号3-9楼</v>
          </cell>
          <cell r="K87" t="str">
            <v>住宿场所（无检测任务）</v>
          </cell>
          <cell r="L87" t="str">
            <v>10.10</v>
          </cell>
          <cell r="M87" t="str">
            <v/>
          </cell>
          <cell r="N87" t="str">
            <v/>
          </cell>
          <cell r="O87" t="str">
            <v>——</v>
          </cell>
          <cell r="Q87" t="str">
            <v>——</v>
          </cell>
        </row>
        <row r="88">
          <cell r="H88" t="str">
            <v>广州富仕德物业管理有限公司</v>
          </cell>
          <cell r="I88" t="str">
            <v>天河区</v>
          </cell>
          <cell r="J88" t="str">
            <v>广州市天河区潭村路6—10号</v>
          </cell>
          <cell r="K88" t="str">
            <v>游泳场所（有检测任务，无集中空调）</v>
          </cell>
          <cell r="L88" t="str">
            <v>8.16</v>
          </cell>
          <cell r="M88" t="str">
            <v/>
          </cell>
          <cell r="N88" t="str">
            <v/>
          </cell>
          <cell r="O88" t="str">
            <v>2023/8/22</v>
          </cell>
          <cell r="P88" t="str">
            <v>游泳池水6宗、浸脚消毒池水1宗</v>
          </cell>
          <cell r="Q88" t="str">
            <v>2宗泳池水和1宗浸脚消毒池水游离氯不合格</v>
          </cell>
        </row>
        <row r="89">
          <cell r="H89" t="str">
            <v>广州雅致酒店有限公司</v>
          </cell>
          <cell r="I89" t="str">
            <v>天河区</v>
          </cell>
          <cell r="J89" t="str">
            <v>广州市天河区临江大道395号2801房，2901房，3001房，3101房，3201房，3301房，3401房，3501房，3601房，3701房，3801房，3901房</v>
          </cell>
          <cell r="K89" t="str">
            <v>住宿场所（无检测任务）</v>
          </cell>
          <cell r="L89" t="str">
            <v>8.16</v>
          </cell>
          <cell r="M89" t="str">
            <v/>
          </cell>
          <cell r="N89" t="str">
            <v/>
          </cell>
          <cell r="O89" t="str">
            <v>——</v>
          </cell>
          <cell r="Q89" t="str">
            <v>——</v>
          </cell>
        </row>
        <row r="90">
          <cell r="H90" t="str">
            <v>广州市天河区黄村儒雅美容店</v>
          </cell>
          <cell r="I90" t="str">
            <v>天河区</v>
          </cell>
          <cell r="J90" t="str">
            <v>广州市天河区王园路16号一楼6房</v>
          </cell>
          <cell r="K90" t="str">
            <v>美容美发场所（无检测任务）</v>
          </cell>
          <cell r="L90" t="str">
            <v>6.28</v>
          </cell>
          <cell r="M90" t="str">
            <v>现场无人</v>
          </cell>
          <cell r="O90" t="str">
            <v>——</v>
          </cell>
          <cell r="Q90" t="str">
            <v>——</v>
          </cell>
        </row>
        <row r="91">
          <cell r="H91" t="str">
            <v>广州粤大金融城国际酒店有限公司</v>
          </cell>
          <cell r="I91" t="str">
            <v>天河区</v>
          </cell>
          <cell r="J91" t="str">
            <v>广州市天河区黄埔大道中322号</v>
          </cell>
          <cell r="K91" t="str">
            <v>住宿场所（有检测任务，无集中空调）</v>
          </cell>
          <cell r="L91" t="str">
            <v>9.22</v>
          </cell>
          <cell r="M91" t="str">
            <v/>
          </cell>
          <cell r="N91" t="str">
            <v/>
          </cell>
          <cell r="O91" t="str">
            <v>2023/9/13</v>
          </cell>
          <cell r="P91" t="str">
            <v>毛巾2宗（pH)、毛巾6宗、床单6宗、枕套6宗、杯子3宗</v>
          </cell>
          <cell r="Q91" t="str">
            <v>——</v>
          </cell>
        </row>
        <row r="92">
          <cell r="H92" t="str">
            <v>广州市奥力健身俱乐部有限公司</v>
          </cell>
          <cell r="I92" t="str">
            <v>天河区</v>
          </cell>
          <cell r="J92" t="str">
            <v>广州市天河区员村二横路二号室内游泳池部分</v>
          </cell>
          <cell r="K92" t="str">
            <v>游泳场所（有检测任务，无集中空调）</v>
          </cell>
          <cell r="L92" t="str">
            <v>8.16</v>
          </cell>
          <cell r="M92" t="str">
            <v/>
          </cell>
          <cell r="N92" t="str">
            <v/>
          </cell>
          <cell r="O92" t="str">
            <v>2023/8/23</v>
          </cell>
          <cell r="P92" t="str">
            <v>泳池水6宗、浸脚消毒池水1宗</v>
          </cell>
          <cell r="Q92" t="str">
            <v>——</v>
          </cell>
        </row>
        <row r="93">
          <cell r="H93" t="str">
            <v>广州博美体育管理有限公司龙洞第二分公司</v>
          </cell>
          <cell r="I93" t="str">
            <v>天河区</v>
          </cell>
          <cell r="J93" t="str">
            <v>广州市天河区迎龙路163号大院内B2幢一楼101之五</v>
          </cell>
          <cell r="K93" t="str">
            <v>游泳场所（有检测任务，无集中空调）</v>
          </cell>
          <cell r="L93" t="str">
            <v>7.26</v>
          </cell>
          <cell r="M93" t="str">
            <v/>
          </cell>
          <cell r="N93" t="str">
            <v/>
          </cell>
          <cell r="O93">
            <v>45154</v>
          </cell>
          <cell r="P93" t="str">
            <v>游泳池水4宗、浸脚消毒池水1宗</v>
          </cell>
          <cell r="Q93" t="str">
            <v>2宗游泳池水PH、尿素不合格</v>
          </cell>
        </row>
        <row r="94">
          <cell r="H94" t="str">
            <v>广东逸东堂休闲有限公司中山大道中分公司</v>
          </cell>
          <cell r="I94" t="str">
            <v>天河区</v>
          </cell>
          <cell r="J94" t="str">
            <v>广州市天河区中山大道中238号三楼自编F02</v>
          </cell>
          <cell r="K94" t="str">
            <v>沐浴场所（无检测任务）</v>
          </cell>
          <cell r="L94" t="str">
            <v>9.13</v>
          </cell>
          <cell r="M94" t="str">
            <v/>
          </cell>
          <cell r="N94" t="str">
            <v/>
          </cell>
          <cell r="O94" t="str">
            <v>——</v>
          </cell>
          <cell r="Q94" t="str">
            <v>——</v>
          </cell>
        </row>
        <row r="95">
          <cell r="H95" t="str">
            <v>广州暹罗故事健康管理有限公司</v>
          </cell>
          <cell r="I95" t="str">
            <v>天河区</v>
          </cell>
          <cell r="J95" t="str">
            <v>广州市天河区天河路603号广武酒店602房</v>
          </cell>
          <cell r="K95" t="str">
            <v>沐浴场所（有检测任务，无集中空调）</v>
          </cell>
          <cell r="L95" t="str">
            <v>9.14</v>
          </cell>
          <cell r="M95" t="str">
            <v/>
          </cell>
          <cell r="N95" t="str">
            <v>停业</v>
          </cell>
          <cell r="O95" t="str">
            <v>——</v>
          </cell>
          <cell r="Q95" t="str">
            <v>——</v>
          </cell>
        </row>
        <row r="96">
          <cell r="H96" t="str">
            <v>广州马会酒店有限公司</v>
          </cell>
          <cell r="I96" t="str">
            <v>天河区</v>
          </cell>
          <cell r="J96" t="str">
            <v>广州市天河区黄埔大道西668号</v>
          </cell>
          <cell r="K96" t="str">
            <v>住宿场所（有检测任务，无集中空调）</v>
          </cell>
          <cell r="L96" t="str">
            <v>10.10</v>
          </cell>
          <cell r="M96" t="str">
            <v/>
          </cell>
          <cell r="N96" t="str">
            <v/>
          </cell>
          <cell r="O96" t="str">
            <v>2023/9/13</v>
          </cell>
          <cell r="P96" t="str">
            <v>毛巾2宗（pH)、毛巾6宗、床单6宗、枕套6宗、杯子3宗</v>
          </cell>
          <cell r="Q96" t="str">
            <v>——</v>
          </cell>
        </row>
        <row r="97">
          <cell r="H97" t="str">
            <v>广州市天河区东圃雅格丽白美容店</v>
          </cell>
          <cell r="I97" t="str">
            <v>天河区</v>
          </cell>
          <cell r="J97" t="str">
            <v>广州市天河区东圃盈溪路盈紫街22、24号</v>
          </cell>
          <cell r="K97" t="str">
            <v>美容美发场所（无检测任务）</v>
          </cell>
          <cell r="L97" t="str">
            <v>9.13</v>
          </cell>
          <cell r="M97" t="str">
            <v/>
          </cell>
          <cell r="N97" t="str">
            <v/>
          </cell>
          <cell r="O97" t="str">
            <v>——</v>
          </cell>
          <cell r="Q97" t="str">
            <v>——</v>
          </cell>
        </row>
        <row r="98">
          <cell r="H98" t="str">
            <v>广州市逸安健康养生有限公司</v>
          </cell>
          <cell r="I98" t="str">
            <v>天河区</v>
          </cell>
          <cell r="J98" t="str">
            <v>广州市天河区天寿路22号103房</v>
          </cell>
          <cell r="K98" t="str">
            <v>沐浴场所（有检测任务，无集中空调）</v>
          </cell>
          <cell r="L98" t="str">
            <v>6.22</v>
          </cell>
          <cell r="M98" t="str">
            <v/>
          </cell>
          <cell r="N98" t="str">
            <v/>
          </cell>
          <cell r="O98" t="str">
            <v>2023/7/27</v>
          </cell>
          <cell r="P98" t="str">
            <v>毛巾3宗（pH)、毛巾6宗</v>
          </cell>
          <cell r="Q98" t="str">
            <v>——</v>
          </cell>
        </row>
        <row r="99">
          <cell r="H99" t="str">
            <v>广州紫馨医疗美容医院有限公司</v>
          </cell>
          <cell r="I99" t="str">
            <v>天河区</v>
          </cell>
          <cell r="J99" t="str">
            <v>广州市天河区黄埔大道西122号裙楼1、2层局部区域</v>
          </cell>
          <cell r="K99" t="str">
            <v>美容美发场所（无检测任务）</v>
          </cell>
          <cell r="L99" t="str">
            <v>10.11</v>
          </cell>
          <cell r="M99" t="str">
            <v/>
          </cell>
          <cell r="N99" t="str">
            <v>关闭</v>
          </cell>
          <cell r="O99" t="str">
            <v>——</v>
          </cell>
          <cell r="Q99" t="str">
            <v>——</v>
          </cell>
        </row>
        <row r="100">
          <cell r="H100" t="str">
            <v>广州第贰时空美容科技有限公司</v>
          </cell>
          <cell r="I100" t="str">
            <v>天河区</v>
          </cell>
          <cell r="J100" t="str">
            <v>广州市天河区兴国路31号114铺</v>
          </cell>
          <cell r="K100" t="str">
            <v>美容美发场所（无检测任务）</v>
          </cell>
          <cell r="L100" t="str">
            <v>7.11</v>
          </cell>
          <cell r="M100" t="str">
            <v/>
          </cell>
          <cell r="N100" t="str">
            <v/>
          </cell>
          <cell r="O100" t="str">
            <v>2023/8/22</v>
          </cell>
          <cell r="P100" t="str">
            <v>泳池水6宗、浸脚消毒池水1宗</v>
          </cell>
          <cell r="Q100" t="str">
            <v>——</v>
          </cell>
        </row>
        <row r="101">
          <cell r="H101" t="str">
            <v>广州程庭酒店管理有限公司</v>
          </cell>
          <cell r="I101" t="str">
            <v>天河区</v>
          </cell>
          <cell r="J101" t="str">
            <v>广州市天河区龙口东路129号B栋自编101，2-10层</v>
          </cell>
          <cell r="K101" t="str">
            <v>住宿场所（有检测任务，无集中空调）</v>
          </cell>
          <cell r="L101" t="str">
            <v>10.10</v>
          </cell>
          <cell r="M101" t="str">
            <v/>
          </cell>
          <cell r="N101" t="str">
            <v/>
          </cell>
          <cell r="O101">
            <v>45062</v>
          </cell>
          <cell r="P101" t="str">
            <v>游泳池水4宗、浸脚消毒池水1宗共5宗</v>
          </cell>
          <cell r="Q101" t="str">
            <v>——</v>
          </cell>
        </row>
        <row r="102">
          <cell r="H102" t="str">
            <v>广州市天河区长兴潮牌美发店</v>
          </cell>
          <cell r="I102" t="str">
            <v>天河区</v>
          </cell>
          <cell r="J102" t="str">
            <v>广州市天河区岑村红花岗27号101铺</v>
          </cell>
          <cell r="K102" t="str">
            <v>美容美发场所（有检测任务，无集中空调）</v>
          </cell>
          <cell r="L102" t="str">
            <v>8.2</v>
          </cell>
          <cell r="M102" t="str">
            <v/>
          </cell>
          <cell r="N102" t="str">
            <v/>
          </cell>
          <cell r="O102" t="str">
            <v>2023/9/14</v>
          </cell>
          <cell r="P102" t="str">
            <v>毛巾2宗（pH)、毛巾6宗、床单6宗、枕套6宗、杯子3宗</v>
          </cell>
          <cell r="Q102" t="str">
            <v>2宗毛巾pH值不合格、3宗毛巾细菌总数不合格</v>
          </cell>
        </row>
        <row r="103">
          <cell r="H103" t="str">
            <v>广州市天河区五山凤时平价理发店</v>
          </cell>
          <cell r="I103" t="str">
            <v>天河区</v>
          </cell>
          <cell r="J103" t="str">
            <v>广州市天河区五山街东莞庄路53号自编101</v>
          </cell>
          <cell r="K103" t="str">
            <v>美容美发场所（有检测任务，无集中空调）</v>
          </cell>
          <cell r="L103" t="str">
            <v>6.22</v>
          </cell>
          <cell r="M103" t="str">
            <v/>
          </cell>
          <cell r="N103" t="str">
            <v/>
          </cell>
          <cell r="O103" t="str">
            <v>2023/9/14</v>
          </cell>
          <cell r="P103" t="str">
            <v>毛巾2宗（pH)、毛巾4宗、发梳发剪1宗</v>
          </cell>
          <cell r="Q103" t="str">
            <v>4宗毛巾大肠菌群和细菌总数不合格、1宗发梳发剪细菌总数不合格</v>
          </cell>
        </row>
        <row r="104">
          <cell r="H104" t="str">
            <v>广州市天河区石牌名剪天下美容美发店</v>
          </cell>
          <cell r="I104" t="str">
            <v>天河区</v>
          </cell>
          <cell r="J104" t="str">
            <v>广州市天河区新陶北街8、10、12号首层自编（18-19）</v>
          </cell>
          <cell r="K104" t="str">
            <v>美容美发场所（有检测任务，无集中空调）</v>
          </cell>
          <cell r="L104" t="str">
            <v>9.14</v>
          </cell>
          <cell r="M104" t="str">
            <v/>
          </cell>
          <cell r="N104" t="str">
            <v>停业</v>
          </cell>
          <cell r="O104" t="str">
            <v>——</v>
          </cell>
          <cell r="Q104" t="str">
            <v>——</v>
          </cell>
        </row>
        <row r="105">
          <cell r="H105" t="str">
            <v>广州力德健身有限公司</v>
          </cell>
          <cell r="I105" t="str">
            <v>天河区</v>
          </cell>
          <cell r="J105" t="str">
            <v>广州市天河区华观路1933号自编B栋中庭负一层</v>
          </cell>
          <cell r="K105" t="str">
            <v>游泳场所（有检测任务，无集中空调）</v>
          </cell>
          <cell r="L105" t="str">
            <v>8.2</v>
          </cell>
          <cell r="M105" t="str">
            <v/>
          </cell>
          <cell r="N105" t="str">
            <v/>
          </cell>
          <cell r="O105" t="str">
            <v>2023/8/2</v>
          </cell>
          <cell r="P105" t="str">
            <v>游泳池水4宗、浸脚消毒池水1宗共5宗</v>
          </cell>
          <cell r="Q105" t="str">
            <v>1宗游泳池水游离余氯和尿素不合格；1宗游泳池水尿素不合格；1宗浸脚消毒池水游离余氯</v>
          </cell>
        </row>
        <row r="106">
          <cell r="H106" t="str">
            <v>广州吐泡泡教育咨询有限公司</v>
          </cell>
          <cell r="I106" t="str">
            <v>天河区</v>
          </cell>
          <cell r="J106" t="str">
            <v>广州市天河区儒林大街后园路36号第一层自编102-106号</v>
          </cell>
          <cell r="K106" t="str">
            <v>游泳场所（有检测任务，无集中空调）</v>
          </cell>
          <cell r="L106" t="str">
            <v>8.23</v>
          </cell>
          <cell r="M106" t="str">
            <v/>
          </cell>
          <cell r="N106" t="str">
            <v/>
          </cell>
          <cell r="O106" t="str">
            <v>2023/8/23</v>
          </cell>
          <cell r="P106" t="str">
            <v>泳池水6宗、浸脚消毒池水1宗</v>
          </cell>
          <cell r="Q106" t="str">
            <v>——</v>
          </cell>
        </row>
        <row r="107">
          <cell r="H107" t="str">
            <v>汉庭星空（上海）酒店管理有限公司广州天河分公司</v>
          </cell>
          <cell r="I107" t="str">
            <v>天河区</v>
          </cell>
          <cell r="J107" t="str">
            <v>广州市天河区龙口西路138号西北角顺盛大厦7-10层</v>
          </cell>
          <cell r="K107" t="str">
            <v>住宿场所（无检测任务）</v>
          </cell>
          <cell r="L107" t="str">
            <v>9.21</v>
          </cell>
          <cell r="M107" t="str">
            <v/>
          </cell>
          <cell r="N107" t="str">
            <v/>
          </cell>
          <cell r="O107" t="str">
            <v>——</v>
          </cell>
          <cell r="Q107" t="str">
            <v>——</v>
          </cell>
        </row>
        <row r="108">
          <cell r="H108" t="str">
            <v>广州市天河区元岗黄再声理发店</v>
          </cell>
          <cell r="I108" t="str">
            <v>天河区</v>
          </cell>
          <cell r="J108" t="str">
            <v>广州市天河区下元岗西大街3巷3号首层</v>
          </cell>
          <cell r="K108" t="str">
            <v>美容美发场所（无检测任务）</v>
          </cell>
          <cell r="L108" t="str">
            <v>6.15</v>
          </cell>
          <cell r="M108" t="str">
            <v/>
          </cell>
          <cell r="N108" t="str">
            <v>关闭</v>
          </cell>
          <cell r="O108" t="str">
            <v>——</v>
          </cell>
          <cell r="Q108" t="str">
            <v>——</v>
          </cell>
        </row>
        <row r="109">
          <cell r="H109" t="str">
            <v>中国移动通信集团广东有限公司</v>
          </cell>
          <cell r="I109" t="str">
            <v>天河区</v>
          </cell>
          <cell r="J109" t="str">
            <v>广州市天河区珠江新城珠江西路11号</v>
          </cell>
          <cell r="K109" t="str">
            <v>游泳场所（有检测任务，无集中空调）</v>
          </cell>
          <cell r="L109" t="str">
            <v>10.11</v>
          </cell>
          <cell r="M109" t="str">
            <v/>
          </cell>
          <cell r="N109" t="str">
            <v/>
          </cell>
          <cell r="O109" t="str">
            <v>2023/8/22</v>
          </cell>
          <cell r="P109" t="str">
            <v>泳池水6宗、浸脚消毒池水1宗</v>
          </cell>
          <cell r="Q109" t="str">
            <v>——</v>
          </cell>
        </row>
        <row r="110">
          <cell r="H110" t="str">
            <v>广州市天河区前进美与格美发店</v>
          </cell>
          <cell r="I110" t="str">
            <v>天河区</v>
          </cell>
          <cell r="J110" t="str">
            <v>广州市天河区中山大道中516号111铺</v>
          </cell>
          <cell r="K110" t="str">
            <v>美容美发场所（有检测任务，无集中空调）</v>
          </cell>
          <cell r="L110" t="str">
            <v>9.13</v>
          </cell>
          <cell r="M110" t="str">
            <v/>
          </cell>
          <cell r="N110" t="str">
            <v/>
          </cell>
          <cell r="O110" t="str">
            <v>2023/7/27</v>
          </cell>
          <cell r="P110" t="str">
            <v>毛巾2宗（pH)、毛巾4宗、理发梳1宗、理发剪1宗</v>
          </cell>
          <cell r="Q110" t="str">
            <v>——</v>
          </cell>
        </row>
        <row r="111">
          <cell r="H111" t="str">
            <v>广州国金中心酒店管理有限公司</v>
          </cell>
          <cell r="I111" t="str">
            <v>天河区</v>
          </cell>
          <cell r="J111" t="str">
            <v>广州市天河区珠江西路5号广州国际金融中心附楼六楼</v>
          </cell>
          <cell r="K111" t="str">
            <v>游泳场所（有检测任务，无集中空调）</v>
          </cell>
          <cell r="L111" t="str">
            <v>10.11</v>
          </cell>
          <cell r="M111" t="str">
            <v/>
          </cell>
          <cell r="N111" t="str">
            <v/>
          </cell>
          <cell r="O111">
            <v>45062</v>
          </cell>
          <cell r="P111" t="str">
            <v>游泳池水4宗、浸脚消毒池水1宗共5宗</v>
          </cell>
          <cell r="Q111" t="str">
            <v>——</v>
          </cell>
        </row>
        <row r="112">
          <cell r="H112" t="str">
            <v>广州市天河区东圃千咝理发店</v>
          </cell>
          <cell r="I112" t="str">
            <v>天河区</v>
          </cell>
          <cell r="J112" t="str">
            <v>广州市天河区东圃大马路1号之七113房</v>
          </cell>
          <cell r="K112" t="str">
            <v>美容美发场所（无检测任务）</v>
          </cell>
          <cell r="L112" t="str">
            <v>9.13</v>
          </cell>
          <cell r="M112" t="str">
            <v/>
          </cell>
          <cell r="N112" t="str">
            <v>关闭</v>
          </cell>
          <cell r="O112" t="str">
            <v>——</v>
          </cell>
          <cell r="Q112" t="str">
            <v>——</v>
          </cell>
        </row>
        <row r="113">
          <cell r="H113" t="str">
            <v>广东鸿德银泰酒店管理有限公司</v>
          </cell>
          <cell r="I113" t="str">
            <v>天河区</v>
          </cell>
          <cell r="J113" t="str">
            <v>广州市天河区东莞庄路2号</v>
          </cell>
          <cell r="K113" t="str">
            <v>住宿场所（无检测任务）</v>
          </cell>
          <cell r="L113" t="str">
            <v>6.22</v>
          </cell>
          <cell r="M113" t="str">
            <v/>
          </cell>
          <cell r="N113" t="str">
            <v/>
          </cell>
          <cell r="O113" t="str">
            <v>——</v>
          </cell>
          <cell r="Q113" t="str">
            <v>——</v>
          </cell>
        </row>
        <row r="114">
          <cell r="H114" t="str">
            <v>广州市裴礼康化妆品连锁有限公司春秋瑞雪分公司</v>
          </cell>
          <cell r="I114" t="str">
            <v>天河区</v>
          </cell>
          <cell r="J114" t="str">
            <v>广州市天河区天河路232号301房（自编万菱汇L3层17-24号铺）</v>
          </cell>
          <cell r="K114" t="str">
            <v>美容美发场所（无检测任务）</v>
          </cell>
          <cell r="L114" t="str">
            <v>6.26</v>
          </cell>
          <cell r="M114" t="str">
            <v/>
          </cell>
          <cell r="N114" t="str">
            <v/>
          </cell>
          <cell r="O114" t="str">
            <v>——</v>
          </cell>
          <cell r="Q114" t="str">
            <v>——</v>
          </cell>
        </row>
        <row r="115">
          <cell r="H115" t="str">
            <v>广州市异都运动健身有限公司</v>
          </cell>
          <cell r="I115" t="str">
            <v>天河区</v>
          </cell>
          <cell r="J115" t="str">
            <v>广州市天河区棠德南路污水处理厂旁的综合楼113号首层及二楼</v>
          </cell>
          <cell r="K115" t="str">
            <v>沐浴场所（有检测任务，无集中空调）</v>
          </cell>
          <cell r="L115" t="str">
            <v>9.14</v>
          </cell>
          <cell r="M115" t="str">
            <v/>
          </cell>
          <cell r="N115" t="str">
            <v>停业</v>
          </cell>
          <cell r="O115" t="str">
            <v>——</v>
          </cell>
          <cell r="Q115" t="str">
            <v>——</v>
          </cell>
        </row>
        <row r="116">
          <cell r="H116" t="str">
            <v>广州丝梵尼美容美发有限公司</v>
          </cell>
          <cell r="I116" t="str">
            <v>天河区</v>
          </cell>
          <cell r="J116" t="str">
            <v>广州市天河区黄埔大道西新陶北街8、10、12号（首层）自编（18-19）</v>
          </cell>
          <cell r="K116" t="str">
            <v>美容美发场所（无检测任务）</v>
          </cell>
          <cell r="L116" t="str">
            <v>10.10</v>
          </cell>
          <cell r="M116" t="str">
            <v/>
          </cell>
          <cell r="N116" t="str">
            <v>停业</v>
          </cell>
          <cell r="O116" t="str">
            <v>——</v>
          </cell>
          <cell r="Q116" t="str">
            <v>——</v>
          </cell>
        </row>
        <row r="117">
          <cell r="H117" t="str">
            <v>广州市天河区车陂润满多沐足店</v>
          </cell>
          <cell r="I117" t="str">
            <v>天河区</v>
          </cell>
          <cell r="J117" t="str">
            <v>广州市天河区东圃一横路23号全部（部位：自编首层A110a、二层A202b房）</v>
          </cell>
          <cell r="K117" t="str">
            <v>沐浴场所（有检测任务，无集中空调）</v>
          </cell>
          <cell r="L117" t="str">
            <v>9.13</v>
          </cell>
          <cell r="M117" t="str">
            <v/>
          </cell>
          <cell r="N117" t="str">
            <v/>
          </cell>
          <cell r="O117" t="str">
            <v>2023/7/27</v>
          </cell>
          <cell r="P117" t="str">
            <v>毛巾2宗（pH)、毛巾6宗、沐浴水1宗</v>
          </cell>
          <cell r="Q117" t="str">
            <v>——</v>
          </cell>
        </row>
        <row r="118">
          <cell r="H118" t="str">
            <v>楚梦轩沐足（广州）有限责任公司</v>
          </cell>
          <cell r="I118" t="str">
            <v>天河区</v>
          </cell>
          <cell r="J118" t="str">
            <v>广州市天河区上社口岗新大街44号112号</v>
          </cell>
          <cell r="K118" t="str">
            <v>沐浴场所（无检测任务）</v>
          </cell>
          <cell r="L118" t="str">
            <v>9.22</v>
          </cell>
          <cell r="M118" t="str">
            <v/>
          </cell>
          <cell r="N118" t="str">
            <v>停业</v>
          </cell>
          <cell r="O118" t="str">
            <v>——</v>
          </cell>
          <cell r="Q118" t="str">
            <v>——</v>
          </cell>
        </row>
        <row r="119">
          <cell r="H119" t="str">
            <v>广州沐恩科技美容有限公司</v>
          </cell>
          <cell r="I119" t="str">
            <v>天河区</v>
          </cell>
          <cell r="J119" t="str">
            <v>广州市天河区天河南二路19，21号三楼A08铺</v>
          </cell>
          <cell r="K119" t="str">
            <v>美容美发场所（无检测任务）</v>
          </cell>
          <cell r="L119" t="str">
            <v>6.26</v>
          </cell>
          <cell r="M119" t="str">
            <v/>
          </cell>
          <cell r="N119" t="str">
            <v/>
          </cell>
          <cell r="O119" t="str">
            <v>——</v>
          </cell>
          <cell r="Q119" t="str">
            <v>——</v>
          </cell>
        </row>
        <row r="120">
          <cell r="H120" t="str">
            <v>广州市天河区天园少华夫专业修脚店</v>
          </cell>
          <cell r="I120" t="str">
            <v>天河区</v>
          </cell>
          <cell r="J120" t="str">
            <v>广州市天河区华港南街18号首层（部位：自编128房）</v>
          </cell>
          <cell r="K120" t="str">
            <v>沐浴场所（有检测任务，无集中空调）</v>
          </cell>
          <cell r="L120" t="str">
            <v>10.10</v>
          </cell>
          <cell r="M120" t="str">
            <v/>
          </cell>
          <cell r="N120" t="str">
            <v>一次性用品用具，没有采样</v>
          </cell>
          <cell r="O120" t="str">
            <v>——</v>
          </cell>
          <cell r="Q120" t="str">
            <v>——</v>
          </cell>
        </row>
        <row r="121">
          <cell r="H121" t="str">
            <v>广州市天河区天河南谭美美发店</v>
          </cell>
          <cell r="I121" t="str">
            <v>天河区</v>
          </cell>
          <cell r="J121" t="str">
            <v>广州市天河区天河南二路六运七街27号103自编一</v>
          </cell>
          <cell r="K121" t="str">
            <v>美容美发场所（无检测任务）</v>
          </cell>
          <cell r="L121" t="str">
            <v>9.14</v>
          </cell>
          <cell r="M121" t="str">
            <v/>
          </cell>
          <cell r="N121" t="str">
            <v>停业</v>
          </cell>
          <cell r="O121" t="str">
            <v>——</v>
          </cell>
          <cell r="Q121" t="str">
            <v>——</v>
          </cell>
        </row>
        <row r="122">
          <cell r="H122" t="str">
            <v>广州市天河区龙洞优剪理发店</v>
          </cell>
          <cell r="I122" t="str">
            <v>天河区</v>
          </cell>
          <cell r="J122" t="str">
            <v>广州市天河区龙洞环村南街6号自编1号楼西座10号</v>
          </cell>
          <cell r="K122" t="str">
            <v>美容美发场所（无检测任务）</v>
          </cell>
          <cell r="L122" t="str">
            <v>9.21</v>
          </cell>
          <cell r="M122" t="str">
            <v/>
          </cell>
          <cell r="N122" t="str">
            <v/>
          </cell>
          <cell r="O122" t="str">
            <v>——</v>
          </cell>
          <cell r="Q122" t="str">
            <v>——</v>
          </cell>
        </row>
        <row r="123">
          <cell r="H123" t="str">
            <v>广州市全圣酒店有限公司</v>
          </cell>
          <cell r="I123" t="str">
            <v>天河区</v>
          </cell>
          <cell r="J123" t="str">
            <v>广州市天河区禺东西路38号全圣大厦5-10层</v>
          </cell>
          <cell r="K123" t="str">
            <v>住宿场所（有检测任务，无集中空调）</v>
          </cell>
          <cell r="L123" t="str">
            <v>10.11</v>
          </cell>
          <cell r="M123" t="str">
            <v/>
          </cell>
          <cell r="N123" t="str">
            <v/>
          </cell>
          <cell r="O123" t="str">
            <v>2023/9/14</v>
          </cell>
          <cell r="P123" t="str">
            <v>毛巾2宗（pH)、毛巾6宗、床单6宗、枕套6宗、杯子3宗</v>
          </cell>
          <cell r="Q123" t="str">
            <v>2宗毛巾pH值不合格、3宗毛巾细菌总数不合格</v>
          </cell>
        </row>
        <row r="124">
          <cell r="H124" t="str">
            <v>广州市天河区猎德巴曲美发店</v>
          </cell>
          <cell r="I124" t="str">
            <v>天河区</v>
          </cell>
          <cell r="J124" t="str">
            <v>广州市天河区珠江西路5号B1101铺（部位：B103单元）</v>
          </cell>
          <cell r="K124" t="str">
            <v>美容美发场所（无检测任务）</v>
          </cell>
          <cell r="L124" t="str">
            <v>7.11</v>
          </cell>
          <cell r="M124" t="str">
            <v/>
          </cell>
          <cell r="N124" t="str">
            <v/>
          </cell>
          <cell r="O124" t="str">
            <v>——</v>
          </cell>
          <cell r="Q124" t="str">
            <v>——</v>
          </cell>
        </row>
        <row r="125">
          <cell r="H125" t="str">
            <v>索特康（广州）医疗科技有限公司</v>
          </cell>
          <cell r="I125" t="str">
            <v>天河区</v>
          </cell>
          <cell r="J125" t="str">
            <v>广州市天河区元京路4号931房</v>
          </cell>
          <cell r="K125" t="str">
            <v>美容美发场所（无检测任务）</v>
          </cell>
          <cell r="L125" t="str">
            <v>6.15</v>
          </cell>
          <cell r="M125" t="str">
            <v/>
          </cell>
          <cell r="N125" t="str">
            <v/>
          </cell>
          <cell r="O125" t="str">
            <v>——</v>
          </cell>
          <cell r="Q125" t="str">
            <v>——</v>
          </cell>
        </row>
        <row r="126">
          <cell r="H126" t="str">
            <v>广州市天河区龙洞捌天公寓</v>
          </cell>
          <cell r="I126" t="str">
            <v>天河区</v>
          </cell>
          <cell r="J126" t="str">
            <v>广州市天河区迎龙路162号203至212房</v>
          </cell>
          <cell r="K126" t="str">
            <v>住宿场所（无检测任务）</v>
          </cell>
          <cell r="L126" t="str">
            <v>9.21</v>
          </cell>
          <cell r="N126" t="str">
            <v/>
          </cell>
          <cell r="O126" t="str">
            <v>——</v>
          </cell>
          <cell r="Q126" t="str">
            <v>——</v>
          </cell>
        </row>
        <row r="127">
          <cell r="H127" t="str">
            <v>广州市天河区长兴驰威美业店</v>
          </cell>
          <cell r="I127" t="str">
            <v>天河区</v>
          </cell>
          <cell r="J127" t="str">
            <v>广州市天河区岑村北街28号1楼101铺</v>
          </cell>
          <cell r="K127" t="str">
            <v>美容美发场所（无检测任务）</v>
          </cell>
          <cell r="L127" t="str">
            <v>8.2</v>
          </cell>
          <cell r="O127" t="str">
            <v>——</v>
          </cell>
          <cell r="Q127" t="str">
            <v>——</v>
          </cell>
        </row>
        <row r="128">
          <cell r="H128" t="str">
            <v>广州市天河区棠下邈思足疗店</v>
          </cell>
          <cell r="I128" t="str">
            <v>天河区</v>
          </cell>
          <cell r="J128" t="str">
            <v>广州市天河区华景北路193号102铺之二</v>
          </cell>
          <cell r="K128" t="str">
            <v>沐浴场所（无检测任务）</v>
          </cell>
          <cell r="L128" t="str">
            <v>10.10</v>
          </cell>
          <cell r="N128" t="str">
            <v>停业</v>
          </cell>
          <cell r="O128" t="str">
            <v>——</v>
          </cell>
          <cell r="Q128" t="str">
            <v>——</v>
          </cell>
        </row>
        <row r="129">
          <cell r="H129" t="str">
            <v>广州市要运动健身有限公司</v>
          </cell>
          <cell r="I129" t="str">
            <v>天河区</v>
          </cell>
          <cell r="J129" t="str">
            <v>广州市天河区迎龙路6号自编龙洞购物中心负一层5号商铺</v>
          </cell>
          <cell r="K129" t="str">
            <v>游泳场所（有检测任务，无集中空调）</v>
          </cell>
          <cell r="L129" t="str">
            <v>7.26</v>
          </cell>
          <cell r="M129" t="str">
            <v/>
          </cell>
          <cell r="N129" t="str">
            <v>已换经营者</v>
          </cell>
          <cell r="O129" t="str">
            <v>——</v>
          </cell>
          <cell r="Q129" t="str">
            <v>——</v>
          </cell>
        </row>
        <row r="130">
          <cell r="H130" t="str">
            <v>广州闺蜜光学美肤咨询有限公司</v>
          </cell>
          <cell r="I130" t="str">
            <v>天河区</v>
          </cell>
          <cell r="J130" t="str">
            <v>广州市天河区马场路16号之二702房</v>
          </cell>
          <cell r="K130" t="str">
            <v>美容美发场所（有检测任务，无集中空调）</v>
          </cell>
          <cell r="L130" t="str">
            <v>10.10</v>
          </cell>
          <cell r="N130" t="str">
            <v/>
          </cell>
          <cell r="O130" t="str">
            <v>2023/9/13</v>
          </cell>
          <cell r="P130" t="str">
            <v>毛巾2宗（pH）、美容毛巾4宗、美容工具1宗</v>
          </cell>
          <cell r="Q130" t="str">
            <v>——</v>
          </cell>
        </row>
        <row r="131">
          <cell r="H131" t="str">
            <v>广州沃隆体育发展有限公司</v>
          </cell>
          <cell r="I131" t="str">
            <v>天河区</v>
          </cell>
          <cell r="J131" t="str">
            <v>广州市天河区悦景路云宸街21号2栋旁游泳池</v>
          </cell>
          <cell r="K131" t="str">
            <v>游泳场所（有检测任务，无集中空调）</v>
          </cell>
          <cell r="L131" t="str">
            <v>8.2</v>
          </cell>
          <cell r="M131" t="str">
            <v/>
          </cell>
          <cell r="N131" t="str">
            <v>已换经营者</v>
          </cell>
          <cell r="O131" t="str">
            <v>——</v>
          </cell>
          <cell r="Q131" t="str">
            <v>——</v>
          </cell>
        </row>
        <row r="132">
          <cell r="H132" t="str">
            <v>广州地铁集团有限公司（二十一号线）</v>
          </cell>
          <cell r="I132" t="str">
            <v>增城市</v>
          </cell>
          <cell r="J132" t="str">
            <v>广州市轨道交通二十一号线各站点</v>
          </cell>
          <cell r="K132" t="str">
            <v>候车（机、船）室（有检测任务，无集中空调）</v>
          </cell>
          <cell r="L132" t="str">
            <v>8.10</v>
          </cell>
          <cell r="M132" t="str">
            <v/>
          </cell>
          <cell r="N132" t="str">
            <v/>
          </cell>
          <cell r="O132">
            <v>45126</v>
          </cell>
          <cell r="P132" t="str">
            <v>室内空气6宗</v>
          </cell>
          <cell r="Q132" t="str">
            <v>——</v>
          </cell>
        </row>
        <row r="133">
          <cell r="H133" t="str">
            <v>广州市增城爱丽斯酒店</v>
          </cell>
          <cell r="I133" t="str">
            <v>增城市</v>
          </cell>
          <cell r="J133" t="str">
            <v>广州市增城荔城街新桥路17号一幢首层至五层</v>
          </cell>
          <cell r="K133" t="str">
            <v>住宿场所（无检测任务）</v>
          </cell>
          <cell r="L133" t="str">
            <v>5.24</v>
          </cell>
          <cell r="M133" t="str">
            <v/>
          </cell>
          <cell r="N133" t="str">
            <v/>
          </cell>
          <cell r="O133" t="str">
            <v>——</v>
          </cell>
          <cell r="Q133" t="str">
            <v>——</v>
          </cell>
        </row>
        <row r="134">
          <cell r="H134" t="str">
            <v>广州市增城雪菲儿美颜美体中心</v>
          </cell>
          <cell r="I134" t="str">
            <v>增城市</v>
          </cell>
          <cell r="J134" t="str">
            <v>广州市增城区荔城街莲灯路19号首层</v>
          </cell>
          <cell r="K134" t="str">
            <v>美容美发场所（无检测任务）</v>
          </cell>
          <cell r="L134" t="str">
            <v>5.24</v>
          </cell>
          <cell r="M134" t="str">
            <v/>
          </cell>
          <cell r="N134" t="str">
            <v>关闭</v>
          </cell>
          <cell r="O134" t="str">
            <v>——</v>
          </cell>
          <cell r="Q134" t="str">
            <v>——</v>
          </cell>
        </row>
        <row r="135">
          <cell r="H135" t="str">
            <v>广州市新豪会沐足有限公司</v>
          </cell>
          <cell r="I135" t="str">
            <v>增城市</v>
          </cell>
          <cell r="J135" t="str">
            <v>广州市增城区新塘镇新沙大道567号</v>
          </cell>
          <cell r="K135" t="str">
            <v>沐浴场所（有检测任务，无集中空调）</v>
          </cell>
          <cell r="L135" t="str">
            <v>10.12</v>
          </cell>
          <cell r="M135" t="str">
            <v/>
          </cell>
          <cell r="N135" t="str">
            <v/>
          </cell>
          <cell r="O135" t="str">
            <v>2023/7/20</v>
          </cell>
          <cell r="P135" t="str">
            <v>毛巾3宗（pH)、毛巾6宗、沐浴水1宗</v>
          </cell>
          <cell r="Q135" t="str">
            <v>3宗毛巾细菌总数</v>
          </cell>
        </row>
        <row r="136">
          <cell r="H136" t="str">
            <v>广州市增城发国美发店</v>
          </cell>
          <cell r="I136" t="str">
            <v>增城市</v>
          </cell>
          <cell r="J136" t="str">
            <v>广州市增城区永宁街蒌元村永胜北街34号</v>
          </cell>
          <cell r="K136" t="str">
            <v>美容美发场所（有检测任务，无集中空调）</v>
          </cell>
          <cell r="L136" t="str">
            <v>10.10</v>
          </cell>
          <cell r="M136" t="str">
            <v/>
          </cell>
          <cell r="N136" t="str">
            <v/>
          </cell>
          <cell r="O136" t="str">
            <v>2023/7/26</v>
          </cell>
          <cell r="P136" t="str">
            <v>毛巾2宗（pH)、毛巾4宗、梳子1宗、发剪1宗</v>
          </cell>
          <cell r="Q136" t="str">
            <v>细菌总数</v>
          </cell>
        </row>
        <row r="137">
          <cell r="H137" t="str">
            <v>广州市增城纯展理发店</v>
          </cell>
          <cell r="I137" t="str">
            <v>增城市</v>
          </cell>
          <cell r="J137" t="str">
            <v>广州市增城仙村镇仙村运河东路35号</v>
          </cell>
          <cell r="K137" t="str">
            <v>美容美发场所（无检测任务）</v>
          </cell>
          <cell r="L137" t="str">
            <v>5.24</v>
          </cell>
          <cell r="M137" t="str">
            <v/>
          </cell>
          <cell r="N137" t="str">
            <v/>
          </cell>
          <cell r="O137" t="str">
            <v>——</v>
          </cell>
          <cell r="Q137" t="str">
            <v>——</v>
          </cell>
        </row>
        <row r="138">
          <cell r="H138" t="str">
            <v>广州市乐高房屋租赁有限公司</v>
          </cell>
          <cell r="I138" t="str">
            <v>增城市</v>
          </cell>
          <cell r="J138" t="str">
            <v>广州市增城区荔城街大墩二街1号（自主申报）</v>
          </cell>
          <cell r="K138" t="str">
            <v>住宿场所（无检测任务）</v>
          </cell>
          <cell r="L138" t="str">
            <v>5.24</v>
          </cell>
          <cell r="M138" t="str">
            <v/>
          </cell>
          <cell r="N138" t="str">
            <v/>
          </cell>
          <cell r="O138" t="str">
            <v>——</v>
          </cell>
          <cell r="Q138" t="str">
            <v>——</v>
          </cell>
        </row>
        <row r="139">
          <cell r="H139" t="str">
            <v>广州市增城鄱湖商务宾馆</v>
          </cell>
          <cell r="I139" t="str">
            <v>增城市</v>
          </cell>
          <cell r="J139" t="str">
            <v>广州市增城区新塘镇甘涌村光华大道厂房（A1-2）</v>
          </cell>
          <cell r="K139" t="str">
            <v>住宿场所（无检测任务）</v>
          </cell>
          <cell r="L139" t="str">
            <v>10.12</v>
          </cell>
          <cell r="M139" t="str">
            <v/>
          </cell>
          <cell r="N139" t="str">
            <v/>
          </cell>
          <cell r="O139" t="str">
            <v>——</v>
          </cell>
          <cell r="Q139" t="str">
            <v>——</v>
          </cell>
        </row>
        <row r="140">
          <cell r="H140" t="str">
            <v>广州市王国游泳健身有限公司</v>
          </cell>
          <cell r="I140" t="str">
            <v>增城市</v>
          </cell>
          <cell r="J140" t="str">
            <v>广州市增城区荔城街夏街大道241号104号</v>
          </cell>
          <cell r="K140" t="str">
            <v>游泳场所（有检测任务，无集中空调）</v>
          </cell>
          <cell r="L140" t="str">
            <v>5.24</v>
          </cell>
          <cell r="M140" t="str">
            <v/>
          </cell>
          <cell r="N140" t="str">
            <v/>
          </cell>
          <cell r="O140">
            <v>45069</v>
          </cell>
          <cell r="P140" t="str">
            <v>泳池水3宗、浸脚消毒池水1宗</v>
          </cell>
          <cell r="Q140" t="str">
            <v>/</v>
          </cell>
        </row>
        <row r="141">
          <cell r="H141" t="str">
            <v>广州市增城热湖旅馆</v>
          </cell>
          <cell r="I141" t="str">
            <v>增城市</v>
          </cell>
          <cell r="J141" t="str">
            <v>广州市增城区派潭镇高滩村（热湖旅馆）</v>
          </cell>
          <cell r="K141" t="str">
            <v>沐浴场所（无检测任务）</v>
          </cell>
          <cell r="L141" t="str">
            <v>6.8</v>
          </cell>
          <cell r="M141" t="str">
            <v/>
          </cell>
          <cell r="N141" t="str">
            <v/>
          </cell>
          <cell r="O141" t="str">
            <v>——</v>
          </cell>
          <cell r="Q141" t="str">
            <v>——</v>
          </cell>
        </row>
        <row r="142">
          <cell r="H142" t="str">
            <v>增城市百花山庄度假村有限公司</v>
          </cell>
          <cell r="I142" t="str">
            <v>增城市</v>
          </cell>
          <cell r="J142" t="str">
            <v>广州市增城区荔城街百花路88号</v>
          </cell>
          <cell r="K142" t="str">
            <v>住宿场所（无检测任务）</v>
          </cell>
          <cell r="L142" t="str">
            <v>5.24</v>
          </cell>
          <cell r="M142" t="str">
            <v/>
          </cell>
          <cell r="N142" t="str">
            <v/>
          </cell>
          <cell r="O142" t="str">
            <v>——</v>
          </cell>
          <cell r="Q142" t="str">
            <v>——</v>
          </cell>
        </row>
        <row r="143">
          <cell r="H143" t="str">
            <v>广州市增城姣姣美发店</v>
          </cell>
          <cell r="I143" t="str">
            <v>增城市</v>
          </cell>
          <cell r="J143" t="str">
            <v>广州市增城区荔城街前进路6号之一（首层）</v>
          </cell>
          <cell r="K143" t="str">
            <v>美容美发场所（有检测任务，无集中空调）</v>
          </cell>
          <cell r="L143" t="str">
            <v>5.24</v>
          </cell>
          <cell r="M143" t="str">
            <v/>
          </cell>
          <cell r="N143" t="str">
            <v/>
          </cell>
          <cell r="O143" t="str">
            <v>2023/7/19</v>
          </cell>
          <cell r="P143" t="str">
            <v>毛巾2宗（pH)、毛巾4宗、梳子1宗、发剪1宗</v>
          </cell>
          <cell r="Q143" t="str">
            <v>——</v>
          </cell>
        </row>
        <row r="144">
          <cell r="H144" t="str">
            <v>广州市增城丹华商店</v>
          </cell>
          <cell r="I144" t="str">
            <v>增城市</v>
          </cell>
          <cell r="J144" t="str">
            <v>广州市增城区中新镇新市路61号首层</v>
          </cell>
          <cell r="K144" t="str">
            <v>美容美发场所（无检测任务）</v>
          </cell>
          <cell r="L144" t="str">
            <v>5.25</v>
          </cell>
          <cell r="M144" t="str">
            <v/>
          </cell>
          <cell r="N144" t="str">
            <v/>
          </cell>
          <cell r="O144" t="str">
            <v>——</v>
          </cell>
          <cell r="Q144" t="str">
            <v>——</v>
          </cell>
        </row>
        <row r="145">
          <cell r="H145" t="str">
            <v>广州市增城泰华商务宾馆</v>
          </cell>
          <cell r="I145" t="str">
            <v>增城市</v>
          </cell>
          <cell r="J145" t="str">
            <v>广州市增城朱村街朱村大道中262号</v>
          </cell>
          <cell r="K145" t="str">
            <v>住宿场所（无检测任务）</v>
          </cell>
          <cell r="L145" t="str">
            <v>5.25</v>
          </cell>
          <cell r="M145" t="str">
            <v/>
          </cell>
          <cell r="N145" t="str">
            <v/>
          </cell>
          <cell r="O145" t="str">
            <v>——</v>
          </cell>
          <cell r="Q145" t="str">
            <v>——</v>
          </cell>
        </row>
        <row r="146">
          <cell r="H146" t="str">
            <v>中新金都旅馆</v>
          </cell>
          <cell r="I146" t="str">
            <v>增城市</v>
          </cell>
          <cell r="J146" t="str">
            <v>增城市中新镇风光路180号</v>
          </cell>
          <cell r="K146" t="str">
            <v>住宿场所（有检测任务，无集中空调）</v>
          </cell>
          <cell r="L146" t="str">
            <v>8.10</v>
          </cell>
          <cell r="M146" t="str">
            <v/>
          </cell>
          <cell r="N146" t="str">
            <v/>
          </cell>
          <cell r="O146" t="str">
            <v>2023/7/19</v>
          </cell>
          <cell r="P146" t="str">
            <v>面巾2宗（pH)、毛巾6宗、床单6宗、枕套6宗</v>
          </cell>
          <cell r="Q146" t="str">
            <v>——</v>
          </cell>
        </row>
        <row r="147">
          <cell r="H147" t="str">
            <v>广州市增城美威发型屋</v>
          </cell>
          <cell r="I147" t="str">
            <v>增城市</v>
          </cell>
          <cell r="J147" t="str">
            <v>广州市增城区荔城街洋角街36号首层</v>
          </cell>
          <cell r="K147" t="str">
            <v>美容美发场所（无检测任务）</v>
          </cell>
          <cell r="L147" t="str">
            <v>5.24</v>
          </cell>
          <cell r="M147" t="str">
            <v/>
          </cell>
          <cell r="N147" t="str">
            <v/>
          </cell>
          <cell r="O147" t="str">
            <v>——</v>
          </cell>
          <cell r="Q147" t="str">
            <v>——</v>
          </cell>
        </row>
        <row r="148">
          <cell r="H148" t="str">
            <v>广州市增城名晓理发店</v>
          </cell>
          <cell r="I148" t="str">
            <v>增城市</v>
          </cell>
          <cell r="J148" t="str">
            <v>广州市增城新塘镇建设路103号</v>
          </cell>
          <cell r="K148" t="str">
            <v>美容美发场所（无检测任务）</v>
          </cell>
          <cell r="L148" t="str">
            <v>10.12</v>
          </cell>
          <cell r="M148" t="str">
            <v/>
          </cell>
          <cell r="N148" t="str">
            <v/>
          </cell>
          <cell r="O148" t="str">
            <v>——</v>
          </cell>
          <cell r="Q148" t="str">
            <v>——</v>
          </cell>
        </row>
        <row r="149">
          <cell r="H149" t="str">
            <v>广州市增城雪英美发屋</v>
          </cell>
          <cell r="I149" t="str">
            <v>增城市</v>
          </cell>
          <cell r="J149" t="str">
            <v>广州市增城增江街东山路1号之三</v>
          </cell>
          <cell r="K149" t="str">
            <v>美容美发场所（无检测任务）</v>
          </cell>
          <cell r="L149" t="str">
            <v>5.24</v>
          </cell>
          <cell r="M149" t="str">
            <v/>
          </cell>
          <cell r="N149" t="str">
            <v>关闭</v>
          </cell>
          <cell r="O149" t="str">
            <v>——</v>
          </cell>
          <cell r="Q149" t="str">
            <v>——</v>
          </cell>
        </row>
        <row r="150">
          <cell r="H150" t="str">
            <v>广州市增城尚流理发店</v>
          </cell>
          <cell r="I150" t="str">
            <v>增城市</v>
          </cell>
          <cell r="J150" t="str">
            <v>广州市增城区荔城街滨海一街25、27号</v>
          </cell>
          <cell r="K150" t="str">
            <v>美容美发场所（无检测任务）</v>
          </cell>
          <cell r="L150" t="str">
            <v>5.24</v>
          </cell>
          <cell r="M150" t="str">
            <v/>
          </cell>
          <cell r="N150" t="str">
            <v/>
          </cell>
          <cell r="O150" t="str">
            <v>——</v>
          </cell>
          <cell r="Q150" t="str">
            <v>——</v>
          </cell>
        </row>
        <row r="151">
          <cell r="H151" t="str">
            <v>广州市增城佐尼玉美容店</v>
          </cell>
          <cell r="I151" t="str">
            <v>增城市</v>
          </cell>
          <cell r="J151" t="str">
            <v>广州市增城区新塘镇东坑三横中路1号1幢首层107号商铺</v>
          </cell>
          <cell r="K151" t="str">
            <v>美容美发场所（无检测任务）</v>
          </cell>
          <cell r="L151" t="str">
            <v>10.12</v>
          </cell>
          <cell r="M151" t="str">
            <v/>
          </cell>
          <cell r="N151" t="str">
            <v/>
          </cell>
          <cell r="O151" t="str">
            <v>——</v>
          </cell>
          <cell r="Q151" t="str">
            <v>——</v>
          </cell>
        </row>
        <row r="152">
          <cell r="H152" t="str">
            <v>广州市增城手艺人美业工作室</v>
          </cell>
          <cell r="I152" t="str">
            <v>增城市</v>
          </cell>
          <cell r="J152" t="str">
            <v>广州市增城区永宁街广园东碧桂园凤凰城东门商业街336号商铺</v>
          </cell>
          <cell r="K152" t="str">
            <v>美容美发场所（无检测任务）</v>
          </cell>
          <cell r="L152" t="str">
            <v>10.10</v>
          </cell>
          <cell r="M152" t="str">
            <v/>
          </cell>
          <cell r="N152" t="str">
            <v/>
          </cell>
          <cell r="O152" t="str">
            <v>——</v>
          </cell>
          <cell r="Q152" t="str">
            <v>——</v>
          </cell>
        </row>
        <row r="153">
          <cell r="H153" t="str">
            <v>广州市增城高滩温泉酒店</v>
          </cell>
          <cell r="I153" t="str">
            <v>增城市</v>
          </cell>
          <cell r="J153" t="str">
            <v>广州市增城区派潭镇高滩村达开北路38号</v>
          </cell>
          <cell r="K153" t="str">
            <v>游泳场所（有检测任务，无集中空调）</v>
          </cell>
          <cell r="L153" t="str">
            <v>5.24</v>
          </cell>
          <cell r="M153" t="str">
            <v/>
          </cell>
          <cell r="N153" t="str">
            <v/>
          </cell>
          <cell r="O153">
            <v>45056</v>
          </cell>
          <cell r="P153" t="str">
            <v>泳池水3宗、浸脚消毒池水1宗</v>
          </cell>
          <cell r="Q153" t="str">
            <v>/</v>
          </cell>
        </row>
        <row r="154">
          <cell r="H154" t="str">
            <v>广州广云国际酒店管理有限公司广州白云国际会议中心越秀福朋喜来登酒店分公司</v>
          </cell>
          <cell r="I154" t="str">
            <v>白云区</v>
          </cell>
          <cell r="J154" t="str">
            <v>广州市白云区云城街云城中二路14号、16号</v>
          </cell>
          <cell r="K154" t="str">
            <v>游泳场所（有检测任务，无集中空调）</v>
          </cell>
          <cell r="L154">
            <v>45188</v>
          </cell>
          <cell r="M154" t="str">
            <v>未发现明显问题</v>
          </cell>
          <cell r="N154" t="str">
            <v>——</v>
          </cell>
          <cell r="O154">
            <v>45077</v>
          </cell>
          <cell r="P154" t="str">
            <v>游泳池水4宗、浸脚消毒池水1宗</v>
          </cell>
          <cell r="Q154" t="str">
            <v>——</v>
          </cell>
        </row>
        <row r="155">
          <cell r="H155" t="str">
            <v>广州广云国际酒店管理有限公司第一分公司</v>
          </cell>
          <cell r="I155" t="str">
            <v>白云区</v>
          </cell>
          <cell r="J155" t="str">
            <v>广州市白云区云城街云城中二路6号、8号、10号</v>
          </cell>
          <cell r="K155" t="str">
            <v>游泳场所（有检测任务，无集中空调）</v>
          </cell>
          <cell r="L155">
            <v>45188</v>
          </cell>
          <cell r="M155" t="str">
            <v>未发现明显问题</v>
          </cell>
          <cell r="N155" t="str">
            <v>——</v>
          </cell>
          <cell r="O155">
            <v>45076</v>
          </cell>
          <cell r="P155" t="str">
            <v>游泳池水4宗、浸脚消毒池水1宗</v>
          </cell>
          <cell r="Q155" t="str">
            <v>——</v>
          </cell>
        </row>
        <row r="156">
          <cell r="H156" t="str">
            <v>广东小海豚体育有限公司</v>
          </cell>
          <cell r="I156" t="str">
            <v>白云区</v>
          </cell>
          <cell r="J156" t="str">
            <v>广州市白云区江高镇江村江环路1号江村小学游泳馆</v>
          </cell>
          <cell r="K156" t="str">
            <v>游泳场所（有检测任务，无集中空调）</v>
          </cell>
          <cell r="L156">
            <v>45140</v>
          </cell>
          <cell r="M156" t="str">
            <v>未发现明显问题</v>
          </cell>
          <cell r="N156" t="str">
            <v>——</v>
          </cell>
          <cell r="O156">
            <v>45079</v>
          </cell>
          <cell r="P156" t="str">
            <v>游泳池水3宗、浸脚消毒池水1宗共5宗</v>
          </cell>
          <cell r="Q156" t="str">
            <v>——</v>
          </cell>
        </row>
        <row r="157">
          <cell r="H157" t="str">
            <v>深圳米尔体育发展有限公司广州市分公司（万科峰境花园）</v>
          </cell>
          <cell r="I157" t="str">
            <v>白云区</v>
          </cell>
          <cell r="J157" t="str">
            <v>广州市白云区白云大道南峰荟二街12号</v>
          </cell>
          <cell r="K157" t="str">
            <v>游泳场所（有检测任务，无集中空调）</v>
          </cell>
          <cell r="L157">
            <v>45140</v>
          </cell>
          <cell r="M157" t="str">
            <v>未发现明显问题</v>
          </cell>
          <cell r="N157" t="str">
            <v>——</v>
          </cell>
          <cell r="O157">
            <v>45084</v>
          </cell>
          <cell r="P157" t="str">
            <v>游泳池水3宗、浸脚消毒池水1宗</v>
          </cell>
          <cell r="Q157" t="str">
            <v>3宗游泳池水游离余氯不合格（合格1宗）</v>
          </cell>
        </row>
        <row r="158">
          <cell r="H158" t="str">
            <v>广州空港商贸有限公司</v>
          </cell>
          <cell r="I158" t="str">
            <v>白云区</v>
          </cell>
          <cell r="J158" t="str">
            <v>广州市白云区鹤龙七路63-163号201房之131号负一层部分、首层部分、二楼部分</v>
          </cell>
          <cell r="K158" t="str">
            <v>游泳场所（有检测任务，无集中空调）</v>
          </cell>
          <cell r="L158">
            <v>45140</v>
          </cell>
          <cell r="M158" t="str">
            <v>未发现明显问题</v>
          </cell>
          <cell r="N158" t="str">
            <v>——</v>
          </cell>
          <cell r="O158">
            <v>45079</v>
          </cell>
          <cell r="P158" t="str">
            <v>游泳池水3宗、浸脚消毒池水1宗</v>
          </cell>
          <cell r="Q158" t="str">
            <v>——</v>
          </cell>
        </row>
        <row r="159">
          <cell r="H159" t="str">
            <v>深圳市弘耀体育管理有限公司</v>
          </cell>
          <cell r="I159" t="str">
            <v>白云区</v>
          </cell>
          <cell r="J159" t="str">
            <v>广州市白云区金沙洲彩滨北路西海岸江岸花园</v>
          </cell>
          <cell r="K159" t="str">
            <v>游泳场所（有检测任务，无集中空调）</v>
          </cell>
          <cell r="L159">
            <v>45133</v>
          </cell>
          <cell r="M159" t="str">
            <v>关闭</v>
          </cell>
          <cell r="N159" t="str">
            <v>已换证</v>
          </cell>
          <cell r="O159" t="str">
            <v>——</v>
          </cell>
          <cell r="Q159" t="str">
            <v>——</v>
          </cell>
        </row>
        <row r="160">
          <cell r="H160" t="str">
            <v>广州韦特物业管理服务有限公司</v>
          </cell>
          <cell r="I160" t="str">
            <v>荔湾区</v>
          </cell>
          <cell r="J160" t="str">
            <v>广东省广州市荔湾区茶窖街花地大道喜鹊路271-275号</v>
          </cell>
          <cell r="K160" t="str">
            <v>游泳场所（有检测任务，无集中空调）</v>
          </cell>
          <cell r="L160">
            <v>45147</v>
          </cell>
          <cell r="M160" t="str">
            <v>未能提供卫生检测报告</v>
          </cell>
          <cell r="N160" t="str">
            <v>责令限期改正（8月23日前）</v>
          </cell>
          <cell r="O160">
            <v>45153</v>
          </cell>
          <cell r="P160" t="str">
            <v>游泳池水4宗、浸脚消毒池水1宗共5宗</v>
          </cell>
          <cell r="Q160" t="str">
            <v>共3宗不合格（2宗泳池水游离余氯不合格；1宗浸脚消毒池水游离余氯不合格）</v>
          </cell>
        </row>
        <row r="161">
          <cell r="H161" t="str">
            <v>广州中医药大学(广州中医药研究院)</v>
          </cell>
          <cell r="I161" t="str">
            <v>白云区</v>
          </cell>
          <cell r="J161" t="str">
            <v>广州市机场路12号大院</v>
          </cell>
          <cell r="K161" t="str">
            <v>游泳场所（有检测任务，无集中空调）</v>
          </cell>
          <cell r="L161">
            <v>45139</v>
          </cell>
          <cell r="M161" t="str">
            <v>关闭</v>
          </cell>
          <cell r="N161" t="str">
            <v>未开业</v>
          </cell>
          <cell r="O161" t="str">
            <v>——</v>
          </cell>
          <cell r="Q161" t="str">
            <v>——</v>
          </cell>
        </row>
        <row r="162">
          <cell r="H162" t="str">
            <v>广州市众胜体育科技有限公司</v>
          </cell>
          <cell r="I162" t="str">
            <v>白云区</v>
          </cell>
          <cell r="J162" t="str">
            <v>广州市白云区西槎路岭南花园岭南西街八号</v>
          </cell>
          <cell r="K162" t="str">
            <v>游泳场所（有检测任务，无集中空调）</v>
          </cell>
          <cell r="L162">
            <v>45139</v>
          </cell>
          <cell r="M162" t="str">
            <v>关闭</v>
          </cell>
          <cell r="N162" t="str">
            <v>未开业</v>
          </cell>
          <cell r="O162" t="str">
            <v>——</v>
          </cell>
          <cell r="Q162" t="str">
            <v>——</v>
          </cell>
        </row>
        <row r="163">
          <cell r="H163" t="str">
            <v>广州奥冠体育俱乐部有限公司（万科金域蓝湾北区）</v>
          </cell>
          <cell r="I163" t="str">
            <v>白云区</v>
          </cell>
          <cell r="J163" t="str">
            <v>广州市白云区金沙洲环洲二路（万科金域蓝湾北区游泳池）</v>
          </cell>
          <cell r="K163" t="str">
            <v>游泳场所（有检测任务，无集中空调）</v>
          </cell>
          <cell r="L163">
            <v>45105</v>
          </cell>
          <cell r="M163" t="str">
            <v>未发现明显问题</v>
          </cell>
          <cell r="N163" t="str">
            <v>——</v>
          </cell>
          <cell r="O163">
            <v>45082</v>
          </cell>
          <cell r="P163" t="str">
            <v>游泳池水3宗、浸脚消毒池水1宗</v>
          </cell>
          <cell r="Q163" t="str">
            <v>——</v>
          </cell>
        </row>
        <row r="164">
          <cell r="H164" t="str">
            <v>广州时代健美体育发展有限公司（保利西子湾泳池）</v>
          </cell>
          <cell r="I164" t="str">
            <v>白云区</v>
          </cell>
          <cell r="J164" t="str">
            <v>广州市白云区金沙洲彩滨南路保利西子湾</v>
          </cell>
          <cell r="K164" t="str">
            <v>游泳场所（有检测任务，无集中空调）</v>
          </cell>
          <cell r="L164">
            <v>45133</v>
          </cell>
          <cell r="M164" t="str">
            <v>关闭</v>
          </cell>
          <cell r="N164" t="str">
            <v>已换证</v>
          </cell>
          <cell r="O164" t="str">
            <v>——</v>
          </cell>
          <cell r="Q164" t="str">
            <v>——</v>
          </cell>
        </row>
        <row r="165">
          <cell r="H165" t="str">
            <v>广州百嘉和物业管理有限公司爱都铭轩物业服务中心</v>
          </cell>
          <cell r="I165" t="str">
            <v>海珠区</v>
          </cell>
          <cell r="J165" t="str">
            <v>广州市海珠区东晓南路1439号爱都铭轩小区三楼架空层</v>
          </cell>
          <cell r="K165" t="str">
            <v>游泳场所（有检测任务，无集中空调）</v>
          </cell>
          <cell r="L165">
            <v>45141</v>
          </cell>
          <cell r="M165" t="str">
            <v>关闭</v>
          </cell>
          <cell r="N165" t="str">
            <v>已更换经营主体</v>
          </cell>
          <cell r="O165" t="str">
            <v>——</v>
          </cell>
          <cell r="Q165" t="str">
            <v>——</v>
          </cell>
        </row>
        <row r="166">
          <cell r="H166" t="str">
            <v>广州鸿昌物业管理有限责任公司</v>
          </cell>
          <cell r="I166" t="str">
            <v>白云区</v>
          </cell>
          <cell r="J166" t="str">
            <v>广州市白云区三元里大道北1499号百顺台花园</v>
          </cell>
          <cell r="K166" t="str">
            <v>游泳场所（有检测任务，无集中空调）</v>
          </cell>
          <cell r="L166">
            <v>45140</v>
          </cell>
          <cell r="M166" t="str">
            <v>未发现明显问题</v>
          </cell>
          <cell r="N166" t="str">
            <v>——</v>
          </cell>
          <cell r="O166">
            <v>45142</v>
          </cell>
          <cell r="P166" t="str">
            <v>游泳池水3宗、浸脚消毒池水1宗</v>
          </cell>
          <cell r="Q166" t="str">
            <v>3宗游泳池水游离余氯不合（合格1宗）</v>
          </cell>
        </row>
        <row r="167">
          <cell r="H167" t="str">
            <v>广州杰贝斯健身管理有限公司</v>
          </cell>
          <cell r="I167" t="str">
            <v>白云区</v>
          </cell>
          <cell r="J167" t="str">
            <v>广州市白云区同沙路283号之十六10107铺</v>
          </cell>
          <cell r="K167" t="str">
            <v>游泳场所（有检测任务，无集中空调）</v>
          </cell>
          <cell r="L167">
            <v>45134</v>
          </cell>
          <cell r="M167" t="str">
            <v>关闭</v>
          </cell>
          <cell r="N167" t="str">
            <v>停业</v>
          </cell>
          <cell r="O167" t="str">
            <v>——</v>
          </cell>
          <cell r="Q167" t="str">
            <v>——</v>
          </cell>
        </row>
        <row r="168">
          <cell r="H168" t="str">
            <v>保利酒店管理有限公司海珠分公司（广州保利洲际酒店）</v>
          </cell>
          <cell r="I168" t="str">
            <v>海珠区</v>
          </cell>
          <cell r="J168" t="str">
            <v>广州市海珠区阅江中路828号</v>
          </cell>
          <cell r="K168" t="str">
            <v>游泳场所（有检测任务，无集中空调）</v>
          </cell>
          <cell r="L168">
            <v>45113</v>
          </cell>
          <cell r="M168" t="str">
            <v>未发现明显问题</v>
          </cell>
          <cell r="N168" t="str">
            <v>——</v>
          </cell>
          <cell r="O168">
            <v>45064</v>
          </cell>
          <cell r="P168" t="str">
            <v>游泳池水4宗、浸脚消毒池水1宗共5宗</v>
          </cell>
          <cell r="Q168" t="str">
            <v>——</v>
          </cell>
        </row>
        <row r="169">
          <cell r="H169" t="str">
            <v>广州莱佛士物业服务有限公司中新分公司汇美景台游泳池</v>
          </cell>
          <cell r="I169" t="str">
            <v>海珠区</v>
          </cell>
          <cell r="J169" t="str">
            <v>广州市海珠区滨江东路927-937号</v>
          </cell>
          <cell r="K169" t="str">
            <v>游泳场所（有检测任务，无集中空调）</v>
          </cell>
          <cell r="L169">
            <v>45138</v>
          </cell>
          <cell r="M169" t="str">
            <v>关闭</v>
          </cell>
          <cell r="N169" t="str">
            <v>未开业</v>
          </cell>
          <cell r="O169" t="str">
            <v>——</v>
          </cell>
          <cell r="Q169" t="str">
            <v>——</v>
          </cell>
        </row>
        <row r="170">
          <cell r="H170" t="str">
            <v>广州市亿海物业管理有限公司亿海湾游泳池</v>
          </cell>
          <cell r="I170" t="str">
            <v>海珠区</v>
          </cell>
          <cell r="J170" t="str">
            <v>广州市海珠区南华中路299号亿海湾小区内</v>
          </cell>
          <cell r="K170" t="str">
            <v>游泳场所（有检测任务，无集中空调）</v>
          </cell>
          <cell r="L170">
            <v>45141</v>
          </cell>
          <cell r="M170" t="str">
            <v>未发现明显问题</v>
          </cell>
          <cell r="N170" t="str">
            <v>现场无健康证、无检测报告，由区所跟进</v>
          </cell>
          <cell r="O170">
            <v>45117</v>
          </cell>
          <cell r="P170" t="str">
            <v>游泳池水2宗、浸脚消毒池水1宗</v>
          </cell>
          <cell r="Q170" t="str">
            <v>1宗浸脚消毒池水游离余氯不合格；2宗游泳池水游离余氯不合格；</v>
          </cell>
        </row>
        <row r="171">
          <cell r="H171" t="str">
            <v>广州弈希健身俱乐部有限公司江南大道分公司</v>
          </cell>
          <cell r="I171" t="str">
            <v>海珠区</v>
          </cell>
          <cell r="J171" t="str">
            <v>广州市海珠区礼岗路78号101室（部位：自编号A010006、A010007、A010008）</v>
          </cell>
          <cell r="K171" t="str">
            <v>游泳场所（有检测任务，无集中空调）</v>
          </cell>
          <cell r="L171">
            <v>45102</v>
          </cell>
          <cell r="M171" t="str">
            <v>关闭</v>
          </cell>
          <cell r="N171" t="str">
            <v>停业</v>
          </cell>
          <cell r="O171" t="str">
            <v>——</v>
          </cell>
          <cell r="Q171" t="str">
            <v>——</v>
          </cell>
        </row>
        <row r="172">
          <cell r="H172" t="str">
            <v>广州中优健力体育发展有限公司</v>
          </cell>
          <cell r="I172" t="str">
            <v>海珠区</v>
          </cell>
          <cell r="J172" t="str">
            <v>广州市海珠区星晖三街4号</v>
          </cell>
          <cell r="K172" t="str">
            <v>游泳场所（有检测任务，无集中空调）</v>
          </cell>
          <cell r="L172">
            <v>45141</v>
          </cell>
          <cell r="M172" t="str">
            <v>未发现明显问题</v>
          </cell>
          <cell r="N172" t="str">
            <v>——</v>
          </cell>
          <cell r="O172">
            <v>45069</v>
          </cell>
          <cell r="P172" t="str">
            <v>游泳池水3宗、浸脚消毒池水1宗</v>
          </cell>
          <cell r="Q172" t="str">
            <v>1宗浸脚消毒池水游离余氯不合格；1宗游泳池水尿素不合格；</v>
          </cell>
        </row>
        <row r="173">
          <cell r="H173" t="str">
            <v>广东新南方物业管理有限公司</v>
          </cell>
          <cell r="I173" t="str">
            <v>海珠区</v>
          </cell>
          <cell r="J173" t="str">
            <v>广州市海珠区滨江东路835号</v>
          </cell>
          <cell r="K173" t="str">
            <v>游泳场所（有检测任务，无集中空调）</v>
          </cell>
          <cell r="L173">
            <v>45141</v>
          </cell>
          <cell r="M173" t="str">
            <v>未发现明显问题</v>
          </cell>
          <cell r="N173" t="str">
            <v>——</v>
          </cell>
          <cell r="O173">
            <v>45071</v>
          </cell>
          <cell r="P173" t="str">
            <v>游泳池水2宗、浸脚消毒池水1宗</v>
          </cell>
          <cell r="Q173" t="str">
            <v>1宗浸脚消毒池水游离余氯不合格；1宗游泳池水游离余氯不合格；</v>
          </cell>
        </row>
        <row r="174">
          <cell r="H174" t="str">
            <v>广州珠江运盛酒店管理有限公司</v>
          </cell>
          <cell r="I174" t="str">
            <v>海珠区</v>
          </cell>
          <cell r="J174" t="str">
            <v>广州市海珠区惠纺街6号七楼</v>
          </cell>
          <cell r="K174" t="str">
            <v>游泳场所（有检测任务，无集中空调）</v>
          </cell>
          <cell r="L174">
            <v>45141</v>
          </cell>
          <cell r="M174" t="str">
            <v>关闭</v>
          </cell>
          <cell r="N174" t="str">
            <v>游泳场所未开放</v>
          </cell>
          <cell r="O174" t="str">
            <v>——</v>
          </cell>
          <cell r="Q174" t="str">
            <v>——</v>
          </cell>
        </row>
        <row r="175">
          <cell r="H175" t="str">
            <v>中远海运（广州）有限公司海员宾馆</v>
          </cell>
          <cell r="I175" t="str">
            <v>海珠区</v>
          </cell>
          <cell r="J175" t="str">
            <v>广州市海珠区江南大道中218号后座</v>
          </cell>
          <cell r="K175" t="str">
            <v>游泳场所（有检测任务，无集中空调）</v>
          </cell>
          <cell r="L175">
            <v>45141</v>
          </cell>
          <cell r="M175" t="str">
            <v>未发现明显问题</v>
          </cell>
          <cell r="N175" t="str">
            <v>——</v>
          </cell>
          <cell r="O175">
            <v>45083</v>
          </cell>
          <cell r="P175" t="str">
            <v>游泳池水3宗、浸脚消毒池水1宗</v>
          </cell>
          <cell r="Q175" t="str">
            <v>——</v>
          </cell>
        </row>
        <row r="176">
          <cell r="H176" t="str">
            <v>广州天力物业发展有限公司银禧花园分公司</v>
          </cell>
          <cell r="I176" t="str">
            <v>海珠区</v>
          </cell>
          <cell r="J176" t="str">
            <v>广州市海珠区滨江东路银禧东街3号A7-A8栋之间</v>
          </cell>
          <cell r="K176" t="str">
            <v>游泳场所（有检测任务，无集中空调）</v>
          </cell>
          <cell r="L176">
            <v>45141</v>
          </cell>
          <cell r="M176" t="str">
            <v>未发现明显问题</v>
          </cell>
          <cell r="N176" t="str">
            <v>——</v>
          </cell>
          <cell r="O176">
            <v>45122</v>
          </cell>
          <cell r="P176" t="str">
            <v>游泳池水3宗、浸脚消毒池水1宗</v>
          </cell>
          <cell r="Q176" t="str">
            <v>1宗浸脚消毒池水游离余氯不合格；1宗游泳池水游离余氯、pH和浑浊度不合格，2宗游泳池水游离余氯不合格；</v>
          </cell>
        </row>
        <row r="177">
          <cell r="H177" t="str">
            <v>一兆韦德（广州）健身管理有限公司</v>
          </cell>
          <cell r="I177" t="str">
            <v>白云区</v>
          </cell>
          <cell r="J177" t="str">
            <v>广州市白云区棠乐路1、3、5、7号L4-001商铺</v>
          </cell>
          <cell r="K177" t="str">
            <v>游泳场所（有检测任务，无集中空调）</v>
          </cell>
          <cell r="L177">
            <v>45139</v>
          </cell>
          <cell r="M177" t="str">
            <v>关闭</v>
          </cell>
          <cell r="N177" t="str">
            <v>未开业</v>
          </cell>
          <cell r="O177" t="str">
            <v>——</v>
          </cell>
          <cell r="Q177" t="str">
            <v>——</v>
          </cell>
        </row>
        <row r="178">
          <cell r="H178" t="str">
            <v>广州金铭物业管理有限公司</v>
          </cell>
          <cell r="I178" t="str">
            <v>海珠区</v>
          </cell>
          <cell r="J178" t="str">
            <v>广州市海珠区雅郡路7号雅郡花园内</v>
          </cell>
          <cell r="K178" t="str">
            <v>游泳场所（有检测任务，无集中空调）</v>
          </cell>
          <cell r="L178">
            <v>45155</v>
          </cell>
          <cell r="M178" t="str">
            <v>未发现明显问题</v>
          </cell>
          <cell r="N178" t="str">
            <v>——</v>
          </cell>
          <cell r="O178">
            <v>45085</v>
          </cell>
          <cell r="P178" t="str">
            <v>游泳池水2宗、浸脚消毒池水1宗</v>
          </cell>
          <cell r="Q178" t="str">
            <v>2宗游泳池水游离余氯不合格；</v>
          </cell>
        </row>
        <row r="179">
          <cell r="H179" t="str">
            <v>广东粤大体育有限公司广州分公司</v>
          </cell>
          <cell r="I179" t="str">
            <v>花都区</v>
          </cell>
          <cell r="J179" t="str">
            <v>广州市花都区花城街建设北路221号首层A101、A102、A103号铺</v>
          </cell>
          <cell r="K179" t="str">
            <v>游泳场所（有检测任务，无集中空调）</v>
          </cell>
          <cell r="L179">
            <v>45111</v>
          </cell>
          <cell r="M179" t="str">
            <v>未发现明显问题</v>
          </cell>
          <cell r="N179" t="str">
            <v>——</v>
          </cell>
          <cell r="O179">
            <v>45111</v>
          </cell>
          <cell r="P179" t="str">
            <v>泳池水3宗、浸脚消毒池水1宗</v>
          </cell>
          <cell r="Q179" t="str">
            <v>——</v>
          </cell>
        </row>
        <row r="180">
          <cell r="H180" t="str">
            <v>广州市永聚贤文化旅游发展有限公司</v>
          </cell>
          <cell r="I180" t="str">
            <v>花都区</v>
          </cell>
          <cell r="J180" t="str">
            <v>广州市花都区芙蓉度假区芙蓉源路6号</v>
          </cell>
          <cell r="K180" t="str">
            <v>游泳场所（有检测任务，无集中空调）</v>
          </cell>
          <cell r="L180">
            <v>45132</v>
          </cell>
          <cell r="M180" t="str">
            <v>未发现明显问题</v>
          </cell>
          <cell r="N180" t="str">
            <v>——</v>
          </cell>
          <cell r="O180">
            <v>45132</v>
          </cell>
          <cell r="P180" t="str">
            <v>泳池水3宗、浸脚消毒池水1宗</v>
          </cell>
          <cell r="Q180" t="str">
            <v>——</v>
          </cell>
        </row>
        <row r="181">
          <cell r="H181" t="str">
            <v>广州市合景峰境园酒店有限公司花都木莲庄酒店</v>
          </cell>
          <cell r="I181" t="str">
            <v>花都区</v>
          </cell>
          <cell r="J181" t="str">
            <v>广州市坏杜群山前大道东段北侧峰境园迎湖路1号</v>
          </cell>
          <cell r="K181" t="str">
            <v>游泳场所（有检测任务，无集中空调）</v>
          </cell>
          <cell r="L181">
            <v>45131</v>
          </cell>
          <cell r="M181" t="str">
            <v>未发现明显问题</v>
          </cell>
          <cell r="N181" t="str">
            <v>——</v>
          </cell>
          <cell r="O181">
            <v>45131</v>
          </cell>
          <cell r="P181" t="str">
            <v>泳池水3宗、浸脚消毒池水1宗</v>
          </cell>
          <cell r="Q181" t="str">
            <v>——</v>
          </cell>
        </row>
        <row r="182">
          <cell r="H182" t="str">
            <v>广州景福农业发展有限公司</v>
          </cell>
          <cell r="I182" t="str">
            <v>花都区</v>
          </cell>
          <cell r="J182" t="str">
            <v>广州市花都区花东镇洛柴岗社区黄竹湖地段土地(土名“山塘”和“大柑园”土地)</v>
          </cell>
          <cell r="K182" t="str">
            <v>游泳场所（有检测任务，无集中空调）</v>
          </cell>
          <cell r="L182">
            <v>45127</v>
          </cell>
          <cell r="M182" t="str">
            <v>未发现明显问题</v>
          </cell>
          <cell r="N182" t="str">
            <v>——</v>
          </cell>
          <cell r="O182">
            <v>45127</v>
          </cell>
          <cell r="P182" t="str">
            <v>泳池水3宗、浸脚消毒池水1宗</v>
          </cell>
          <cell r="Q182" t="str">
            <v>——</v>
          </cell>
        </row>
        <row r="183">
          <cell r="H183" t="str">
            <v>广州欣欣物业管理有限公司</v>
          </cell>
          <cell r="I183" t="str">
            <v>花都区</v>
          </cell>
          <cell r="J183" t="str">
            <v>广州市花都区新华街镜湖大道16号轩逸花园15栋首层</v>
          </cell>
          <cell r="K183" t="str">
            <v>游泳场所（有检测任务，无集中空调）</v>
          </cell>
          <cell r="L183">
            <v>45103</v>
          </cell>
          <cell r="M183" t="str">
            <v>未发现明显问题</v>
          </cell>
          <cell r="N183" t="str">
            <v>——</v>
          </cell>
          <cell r="O183">
            <v>45103</v>
          </cell>
          <cell r="P183" t="str">
            <v>泳池水3宗、浸脚消毒池水1宗</v>
          </cell>
          <cell r="Q183" t="str">
            <v>——</v>
          </cell>
        </row>
        <row r="184">
          <cell r="H184" t="str">
            <v>广州市航都物业管理有限公司（航都花园游泳池）</v>
          </cell>
          <cell r="I184" t="str">
            <v>花都区</v>
          </cell>
          <cell r="J184" t="str">
            <v>广州市花都区新华镇天贵路航都花园B座三楼</v>
          </cell>
          <cell r="K184" t="str">
            <v>游泳场所（有检测任务，无集中空调）</v>
          </cell>
          <cell r="L184">
            <v>45113</v>
          </cell>
          <cell r="M184" t="str">
            <v>未发现明显问题</v>
          </cell>
          <cell r="N184" t="str">
            <v>——</v>
          </cell>
          <cell r="O184">
            <v>45113</v>
          </cell>
          <cell r="P184" t="str">
            <v>泳池水3宗、浸脚消毒池水1宗</v>
          </cell>
          <cell r="Q184" t="str">
            <v>——</v>
          </cell>
        </row>
        <row r="185">
          <cell r="H185" t="str">
            <v>广州唯万游泳场馆有限公司</v>
          </cell>
          <cell r="I185" t="str">
            <v>花都区</v>
          </cell>
          <cell r="J185" t="str">
            <v>广州市花都区秀全街茶碑路27号之一一楼</v>
          </cell>
          <cell r="K185" t="str">
            <v>游泳场所（有检测任务，无集中空调）</v>
          </cell>
          <cell r="L185">
            <v>45113</v>
          </cell>
          <cell r="M185" t="str">
            <v>未发现明显问题</v>
          </cell>
          <cell r="N185" t="str">
            <v>——</v>
          </cell>
          <cell r="O185">
            <v>45113</v>
          </cell>
          <cell r="P185" t="str">
            <v>泳池水3宗、浸脚消毒池水1宗</v>
          </cell>
          <cell r="Q185" t="str">
            <v>——</v>
          </cell>
        </row>
        <row r="186">
          <cell r="H186" t="str">
            <v>广州得圣体育发展有限公司（新都城市花园游泳池）</v>
          </cell>
          <cell r="I186" t="str">
            <v>花都区</v>
          </cell>
          <cell r="J186" t="str">
            <v>广州市花都区新华街桂花路57号</v>
          </cell>
          <cell r="K186" t="str">
            <v>游泳场所（有检测任务，无集中空调）</v>
          </cell>
          <cell r="L186">
            <v>45110</v>
          </cell>
          <cell r="M186" t="str">
            <v>未发现明显问题</v>
          </cell>
          <cell r="N186" t="str">
            <v>——</v>
          </cell>
          <cell r="O186">
            <v>45110</v>
          </cell>
          <cell r="P186" t="str">
            <v>泳池水3宗、浸脚消毒池水1宗</v>
          </cell>
          <cell r="Q186" t="str">
            <v>3宗泳池水尿素不合格</v>
          </cell>
        </row>
        <row r="187">
          <cell r="H187" t="str">
            <v>广州市汇基健身有限公司</v>
          </cell>
          <cell r="I187" t="str">
            <v>花都区</v>
          </cell>
          <cell r="J187" t="str">
            <v>广州市花都区新华街体育路18号花都区体育场馆管理中心游泳馆</v>
          </cell>
          <cell r="K187" t="str">
            <v>游泳场所（有检测任务，无集中空调）</v>
          </cell>
          <cell r="L187">
            <v>45113</v>
          </cell>
          <cell r="M187" t="str">
            <v>未发现明显问题</v>
          </cell>
          <cell r="N187" t="str">
            <v>——</v>
          </cell>
          <cell r="O187">
            <v>45091</v>
          </cell>
          <cell r="P187" t="str">
            <v>泳池水3宗、浸脚消毒池水1宗</v>
          </cell>
          <cell r="Q187" t="str">
            <v>——</v>
          </cell>
        </row>
        <row r="188">
          <cell r="H188" t="str">
            <v>广州市金御公共浴室有限公司</v>
          </cell>
          <cell r="I188" t="str">
            <v>花都区</v>
          </cell>
          <cell r="J188" t="str">
            <v>广州市花都区新华街公益路47号金宏利大厦西塔4-6楼</v>
          </cell>
          <cell r="K188" t="str">
            <v>游泳场所（有检测任务，无集中空调）</v>
          </cell>
          <cell r="L188">
            <v>45089</v>
          </cell>
          <cell r="M188" t="str">
            <v>关闭</v>
          </cell>
          <cell r="N188" t="str">
            <v>——</v>
          </cell>
          <cell r="O188">
            <v>45111</v>
          </cell>
          <cell r="P188" t="str">
            <v>泳池水3宗、浸脚消毒池水1宗</v>
          </cell>
          <cell r="Q188" t="str">
            <v>——</v>
          </cell>
        </row>
        <row r="189">
          <cell r="H189" t="str">
            <v>广州时代健美体育发展有限公司（保利星海花园游泳池）</v>
          </cell>
          <cell r="I189" t="str">
            <v>白云区</v>
          </cell>
          <cell r="J189" t="str">
            <v>广州市白云区金沙洲保利西海岸星海花园</v>
          </cell>
          <cell r="K189" t="str">
            <v>游泳场所（有检测任务，无集中空调）</v>
          </cell>
          <cell r="L189">
            <v>45105</v>
          </cell>
          <cell r="M189" t="str">
            <v>未发现明显问题</v>
          </cell>
          <cell r="N189" t="str">
            <v>——</v>
          </cell>
          <cell r="O189">
            <v>45082</v>
          </cell>
          <cell r="P189" t="str">
            <v>游泳池水3宗、浸脚消毒池水1宗</v>
          </cell>
          <cell r="Q189" t="str">
            <v>——</v>
          </cell>
        </row>
        <row r="190">
          <cell r="H190" t="str">
            <v>广州市花都区东晖学校</v>
          </cell>
          <cell r="I190" t="str">
            <v>花都区</v>
          </cell>
          <cell r="J190" t="str">
            <v>广州市花都区新华街建设北路91号之二十二</v>
          </cell>
          <cell r="K190" t="str">
            <v>游泳场所（有检测任务，无集中空调）</v>
          </cell>
          <cell r="L190">
            <v>45091</v>
          </cell>
          <cell r="M190" t="str">
            <v>未发现明显问题</v>
          </cell>
          <cell r="N190" t="str">
            <v>——</v>
          </cell>
          <cell r="O190">
            <v>45091</v>
          </cell>
          <cell r="P190" t="str">
            <v>游泳池水3宗、浸脚消毒池水1宗</v>
          </cell>
          <cell r="Q190" t="str">
            <v>——</v>
          </cell>
        </row>
        <row r="191">
          <cell r="H191" t="str">
            <v>广州市荔湾区蒋光鼐纪念小学</v>
          </cell>
          <cell r="I191" t="str">
            <v>荔湾区</v>
          </cell>
          <cell r="J191" t="str">
            <v>广州市荔湾区宝华路宝贤东街11号</v>
          </cell>
          <cell r="K191" t="str">
            <v>游泳场所（有检测任务，无集中空调）</v>
          </cell>
          <cell r="L191">
            <v>45147</v>
          </cell>
          <cell r="M191" t="str">
            <v>未发现明显问题</v>
          </cell>
          <cell r="N191" t="str">
            <v>——</v>
          </cell>
          <cell r="O191">
            <v>45153</v>
          </cell>
          <cell r="P191" t="str">
            <v>游泳池水4宗、浸脚消毒池水1宗共5宗</v>
          </cell>
          <cell r="Q191" t="str">
            <v>——</v>
          </cell>
        </row>
        <row r="192">
          <cell r="H192" t="str">
            <v>广州市粤力体育发展有限公司</v>
          </cell>
          <cell r="I192" t="str">
            <v>海珠区</v>
          </cell>
          <cell r="J192" t="str">
            <v>广州市海珠区广纸路40号内临编6号自编之三</v>
          </cell>
          <cell r="K192" t="str">
            <v>游泳场所（有检测任务，无集中空调）</v>
          </cell>
          <cell r="L192">
            <v>45102</v>
          </cell>
          <cell r="M192" t="str">
            <v>关闭</v>
          </cell>
          <cell r="N192" t="str">
            <v>停业</v>
          </cell>
          <cell r="O192" t="str">
            <v>——</v>
          </cell>
          <cell r="Q192" t="str">
            <v>——</v>
          </cell>
        </row>
        <row r="193">
          <cell r="H193" t="str">
            <v>广州花力运动俱乐部有限公司</v>
          </cell>
          <cell r="I193" t="str">
            <v>荔湾区</v>
          </cell>
          <cell r="J193" t="str">
            <v>广州市荔湾区芳村大道189号</v>
          </cell>
          <cell r="K193" t="str">
            <v>游泳场所（有检测任务，无集中空调）</v>
          </cell>
          <cell r="L193">
            <v>45098</v>
          </cell>
          <cell r="M193" t="str">
            <v>未发现明显问题</v>
          </cell>
          <cell r="N193" t="str">
            <v>——</v>
          </cell>
          <cell r="O193">
            <v>45153</v>
          </cell>
          <cell r="P193" t="str">
            <v>游泳池水4宗、浸脚消毒池水1宗共5宗</v>
          </cell>
          <cell r="Q193" t="str">
            <v>共3宗不合格（2宗泳池水游离余氯、尿素不合格；1宗浸脚池游离余氯不合格）</v>
          </cell>
        </row>
        <row r="194">
          <cell r="H194" t="str">
            <v>广州德安丽舍酒店有限公司</v>
          </cell>
          <cell r="I194" t="str">
            <v>越秀区</v>
          </cell>
          <cell r="J194" t="str">
            <v>广州市越秀区建设六马路19号（商业部分）</v>
          </cell>
          <cell r="K194" t="str">
            <v>游泳场所（有检测任务，无集中空调）</v>
          </cell>
          <cell r="L194">
            <v>45084</v>
          </cell>
          <cell r="M194" t="str">
            <v>未发现明显问题</v>
          </cell>
          <cell r="N194" t="str">
            <v>泳池检测不合格，已发意见书</v>
          </cell>
          <cell r="O194">
            <v>45071</v>
          </cell>
          <cell r="P194" t="str">
            <v>游泳池水4宗、浸脚消毒池水1宗共5宗</v>
          </cell>
          <cell r="Q194" t="str">
            <v>1宗浸脚消毒池水游离余氯不合格；2宗游泳池水游离余氯不合格；2宗尿素不合格（不合格项目3宗）</v>
          </cell>
        </row>
        <row r="195">
          <cell r="H195" t="str">
            <v>广州水尚房健身有限公司</v>
          </cell>
          <cell r="I195" t="str">
            <v>越秀区</v>
          </cell>
          <cell r="J195" t="str">
            <v>广州市越秀区东华南路163号</v>
          </cell>
          <cell r="K195" t="str">
            <v>游泳场所（有检测任务，无集中空调）</v>
          </cell>
          <cell r="L195">
            <v>45155</v>
          </cell>
          <cell r="M195" t="str">
            <v>未发现明显问题</v>
          </cell>
          <cell r="N195" t="str">
            <v>现场未出示卫生许可证、卫生检测报告，填写巩卫表由辖区跟进</v>
          </cell>
          <cell r="O195">
            <v>45131</v>
          </cell>
          <cell r="P195" t="str">
            <v>游泳池水2宗、浸脚消毒池水1宗</v>
          </cell>
          <cell r="Q195" t="str">
            <v>2宗泳池水游离余氯、ph、尿素不合格；1宗浸脚消毒池水游离余氯不合格（不合格项目3宗）</v>
          </cell>
        </row>
        <row r="196">
          <cell r="H196" t="str">
            <v>广州市荔湾区金荔宾馆</v>
          </cell>
          <cell r="I196" t="str">
            <v>荔湾区</v>
          </cell>
          <cell r="J196" t="str">
            <v>广州市荔湾区西华路134号3号楼2、3层</v>
          </cell>
          <cell r="K196" t="str">
            <v>住宿场所（无检测任务）</v>
          </cell>
          <cell r="L196">
            <v>45189</v>
          </cell>
          <cell r="M196" t="str">
            <v>关闭</v>
          </cell>
          <cell r="N196" t="str">
            <v>转营公寓</v>
          </cell>
          <cell r="O196" t="str">
            <v>——</v>
          </cell>
          <cell r="Q196" t="str">
            <v>——</v>
          </cell>
        </row>
        <row r="197">
          <cell r="H197" t="str">
            <v>广州保润云尚酒店有限公司</v>
          </cell>
          <cell r="I197" t="str">
            <v>花都区</v>
          </cell>
          <cell r="J197" t="str">
            <v>广州市花都区空港大道10号之五2栋（空港花都）</v>
          </cell>
          <cell r="K197" t="str">
            <v>住宿场所（无检测任务）</v>
          </cell>
          <cell r="L197">
            <v>45170</v>
          </cell>
          <cell r="M197" t="str">
            <v>关闭</v>
          </cell>
          <cell r="N197" t="str">
            <v>装修停业</v>
          </cell>
          <cell r="O197" t="str">
            <v>——</v>
          </cell>
          <cell r="Q197" t="str">
            <v>——</v>
          </cell>
        </row>
        <row r="198">
          <cell r="H198" t="str">
            <v>广州市白云区丰源宾馆（普通合伙）</v>
          </cell>
          <cell r="I198" t="str">
            <v>白云区</v>
          </cell>
          <cell r="J198" t="str">
            <v>广州市白云区太和镇大源村第三经济社黄庄商业楼三至四楼</v>
          </cell>
          <cell r="K198" t="str">
            <v>住宿场所（有检测任务，无集中空调）</v>
          </cell>
          <cell r="L198">
            <v>45188</v>
          </cell>
          <cell r="M198" t="str">
            <v>未发现明显问题</v>
          </cell>
          <cell r="N198" t="str">
            <v>未按规定对公共用品用具进行清洗消毒等问题填写巩卫表交白云区所跟进</v>
          </cell>
          <cell r="O198">
            <v>45141</v>
          </cell>
          <cell r="P198" t="str">
            <v>毛巾2宗（pH)、毛巾6宗、床单6宗、枕套6宗、杯子3宗</v>
          </cell>
          <cell r="Q198" t="str">
            <v>——</v>
          </cell>
        </row>
        <row r="199">
          <cell r="H199" t="str">
            <v>广州市三元里怡乐酒店</v>
          </cell>
          <cell r="I199" t="str">
            <v>白云区</v>
          </cell>
          <cell r="J199" t="str">
            <v>广州市白云区机场路3-9号</v>
          </cell>
          <cell r="K199" t="str">
            <v>住宿场所（无检测任务）</v>
          </cell>
          <cell r="L199">
            <v>45196</v>
          </cell>
          <cell r="M199" t="str">
            <v>未发现明显问题</v>
          </cell>
          <cell r="N199" t="str">
            <v>存在问题交白云区所跟进（布草柜有杂物；拖鞋消毒剂未按照说明书进行配比；杯具消毒柜存放其他无关物品）</v>
          </cell>
          <cell r="O199" t="str">
            <v>——</v>
          </cell>
          <cell r="Q199" t="str">
            <v>——</v>
          </cell>
        </row>
        <row r="200">
          <cell r="H200" t="str">
            <v>广州恒裕酒店管理股份有限公司</v>
          </cell>
          <cell r="I200" t="str">
            <v>白云区</v>
          </cell>
          <cell r="J200" t="str">
            <v>广州市白云区黄石街广云路21号</v>
          </cell>
          <cell r="K200" t="str">
            <v>住宿场所（无检测任务）</v>
          </cell>
          <cell r="L200">
            <v>45196</v>
          </cell>
          <cell r="M200" t="str">
            <v>未发现明显问题</v>
          </cell>
          <cell r="N200" t="str">
            <v>——</v>
          </cell>
          <cell r="O200" t="str">
            <v>——</v>
          </cell>
          <cell r="Q200" t="str">
            <v>——</v>
          </cell>
        </row>
        <row r="201">
          <cell r="H201" t="str">
            <v>广州卡尔顿酒店管理有限公司</v>
          </cell>
          <cell r="I201" t="str">
            <v>白云区</v>
          </cell>
          <cell r="J201" t="str">
            <v>广州市白云区丛云路843号801、901、C101房</v>
          </cell>
          <cell r="K201" t="str">
            <v>住宿场所（有检测任务，无集中空调）</v>
          </cell>
          <cell r="L201">
            <v>45062</v>
          </cell>
          <cell r="M201" t="str">
            <v>未发现明显问题</v>
          </cell>
          <cell r="N201" t="str">
            <v>——</v>
          </cell>
          <cell r="O201">
            <v>45140</v>
          </cell>
          <cell r="P201" t="str">
            <v>毛巾2宗（pH)、毛巾6宗、床单6宗、枕套6宗、杯子3宗</v>
          </cell>
          <cell r="Q201" t="str">
            <v>1宗枕套细菌总数、2宗毛巾pH不合格</v>
          </cell>
        </row>
        <row r="202">
          <cell r="H202" t="str">
            <v>广州市皕盈酒店有限公司</v>
          </cell>
          <cell r="I202" t="str">
            <v>白云区</v>
          </cell>
          <cell r="J202" t="str">
            <v>广州市白云区沙凤一路自编1号4楼、5楼、6楼及大堂</v>
          </cell>
          <cell r="K202" t="str">
            <v>住宿场所（有检测任务，无集中空调）</v>
          </cell>
          <cell r="L202">
            <v>45105</v>
          </cell>
          <cell r="M202" t="str">
            <v>1.5楼517客房杯具可见污渍；5楼洗消间内储存柜摆放有备用被芯，柜门无法密闭；4楼布草间可见少量干净布草入柜密闭存放；2.公共用品用具消毒记录未见2023年6月25-28日的杯具消毒记录，未能提供部分公共用品索证资料，检测报告抽检日期为2020年11月25日</v>
          </cell>
          <cell r="N202" t="str">
            <v>发出卫生监督意见书，要求7月12日前交整改报告</v>
          </cell>
          <cell r="O202">
            <v>45133</v>
          </cell>
          <cell r="P202" t="str">
            <v>毛巾2宗（pH)、杯子3宗、毛巾6宗、床单6宗、枕套6宗</v>
          </cell>
          <cell r="Q202" t="str">
            <v>——</v>
          </cell>
        </row>
        <row r="203">
          <cell r="H203" t="str">
            <v>广州市栢丽湾酒店有限公司</v>
          </cell>
          <cell r="I203" t="str">
            <v>白云区</v>
          </cell>
          <cell r="J203" t="str">
            <v>广州市白云区石门街鸦岗路2号A601房</v>
          </cell>
          <cell r="K203" t="str">
            <v>住宿场所（有检测任务，无集中空调）</v>
          </cell>
          <cell r="L203">
            <v>45207</v>
          </cell>
          <cell r="M203" t="str">
            <v>未发现明显问题</v>
          </cell>
          <cell r="N203" t="str">
            <v>——</v>
          </cell>
          <cell r="O203">
            <v>45133</v>
          </cell>
          <cell r="P203" t="str">
            <v>毛巾2宗（pH)、杯子3宗、毛巾6宗、床单6宗、枕套6宗</v>
          </cell>
          <cell r="Q203" t="str">
            <v>——</v>
          </cell>
        </row>
        <row r="204">
          <cell r="H204" t="str">
            <v>广州大城酒店有限公司</v>
          </cell>
          <cell r="I204" t="str">
            <v>从化区</v>
          </cell>
          <cell r="J204" t="str">
            <v>广州市从化区太平镇广从南路753号</v>
          </cell>
          <cell r="K204" t="str">
            <v>住宿场所（无检测任务）</v>
          </cell>
          <cell r="L204">
            <v>45070</v>
          </cell>
          <cell r="M204" t="str">
            <v>未发现明显问题</v>
          </cell>
          <cell r="N204" t="str">
            <v>——</v>
          </cell>
          <cell r="O204" t="str">
            <v>——</v>
          </cell>
          <cell r="Q204" t="str">
            <v>——</v>
          </cell>
        </row>
        <row r="205">
          <cell r="H205" t="str">
            <v>广州广星酒店有限公司</v>
          </cell>
          <cell r="I205" t="str">
            <v>白云区</v>
          </cell>
          <cell r="J205" t="str">
            <v>广州市白云区岗贝路19号整栋（部位）A栋第七层</v>
          </cell>
          <cell r="K205" t="str">
            <v>住宿场所（无检测任务）</v>
          </cell>
          <cell r="L205">
            <v>45133</v>
          </cell>
          <cell r="M205" t="str">
            <v>未发现明显问题</v>
          </cell>
          <cell r="N205" t="str">
            <v>——</v>
          </cell>
          <cell r="O205" t="str">
            <v>——</v>
          </cell>
          <cell r="Q205" t="str">
            <v>——</v>
          </cell>
        </row>
        <row r="206">
          <cell r="H206" t="str">
            <v>禾盖珠（广州）酒店管理有限公司第一分公司</v>
          </cell>
          <cell r="I206" t="str">
            <v>海珠区</v>
          </cell>
          <cell r="J206" t="str">
            <v>广州市海珠区艺泓路10号</v>
          </cell>
          <cell r="K206" t="str">
            <v>住宿场所（无检测任务）</v>
          </cell>
          <cell r="L206">
            <v>45209</v>
          </cell>
          <cell r="M206" t="str">
            <v>未发现明显问题</v>
          </cell>
          <cell r="N206" t="str">
            <v>未对用品用具进行检测、公共用具清洗消毒不规范（填写巩卫表交区所跟进）</v>
          </cell>
          <cell r="O206" t="str">
            <v>——</v>
          </cell>
          <cell r="Q206" t="str">
            <v>——</v>
          </cell>
        </row>
        <row r="207">
          <cell r="H207" t="str">
            <v>广州市星都大酒店</v>
          </cell>
          <cell r="I207" t="str">
            <v>海珠区</v>
          </cell>
          <cell r="J207" t="str">
            <v>广州市海珠区昌岗中路172号五至七层</v>
          </cell>
          <cell r="K207" t="str">
            <v>住宿场所（有检测任务，无集中空调）</v>
          </cell>
          <cell r="L207">
            <v>45102</v>
          </cell>
          <cell r="M207" t="str">
            <v>关闭</v>
          </cell>
          <cell r="N207" t="str">
            <v>暂停营业</v>
          </cell>
          <cell r="O207" t="str">
            <v>——</v>
          </cell>
          <cell r="Q207" t="str">
            <v>——</v>
          </cell>
        </row>
        <row r="208">
          <cell r="H208" t="str">
            <v>广州市海珠区新窖敦和旅店</v>
          </cell>
          <cell r="I208" t="str">
            <v>海珠区</v>
          </cell>
          <cell r="J208" t="str">
            <v>广州市海珠区敦和路156号209、210、235、290、292铺</v>
          </cell>
          <cell r="K208" t="str">
            <v>住宿场所（有检测任务，无集中空调）</v>
          </cell>
          <cell r="L208">
            <v>45209</v>
          </cell>
          <cell r="M208" t="str">
            <v>未发现明显问题</v>
          </cell>
          <cell r="N208" t="str">
            <v>拖鞋未消毒（填写巩卫表交区所跟进）</v>
          </cell>
          <cell r="O208">
            <v>45132</v>
          </cell>
          <cell r="P208" t="str">
            <v>毛巾2宗（pH)、毛巾6宗、床单6宗、枕套6宗、杯子3宗</v>
          </cell>
          <cell r="Q208" t="str">
            <v>3宗床单细菌总数不合格（已复检）</v>
          </cell>
        </row>
        <row r="209">
          <cell r="H209" t="str">
            <v>广州市琶洲酒店管理有限公司</v>
          </cell>
          <cell r="I209" t="str">
            <v>海珠区</v>
          </cell>
          <cell r="J209" t="str">
            <v>广州市海珠区新港东路35-41号、41号之一（单号）五一九层</v>
          </cell>
          <cell r="K209" t="str">
            <v>住宿场所（有检测任务，无集中空调）</v>
          </cell>
          <cell r="L209">
            <v>45155</v>
          </cell>
          <cell r="M209" t="str">
            <v>未发现明显问题</v>
          </cell>
          <cell r="N209" t="str">
            <v>——</v>
          </cell>
          <cell r="O209">
            <v>45132</v>
          </cell>
          <cell r="P209" t="str">
            <v>毛巾2宗（pH)、毛巾6宗、床单6宗、枕套6宗、杯子3宗</v>
          </cell>
          <cell r="Q209" t="str">
            <v>——</v>
          </cell>
        </row>
        <row r="210">
          <cell r="H210" t="str">
            <v>广州明悦酒店服务有限公司</v>
          </cell>
          <cell r="I210" t="str">
            <v>海珠区</v>
          </cell>
          <cell r="J210" t="str">
            <v>广州市海珠区宝和街91号201铺</v>
          </cell>
          <cell r="K210" t="str">
            <v>住宿场所（无检测任务）</v>
          </cell>
          <cell r="L210">
            <v>45132</v>
          </cell>
          <cell r="M210" t="str">
            <v>卫生许可证未变更；2名从业人员未能出示有效健康证明；未按规定对公共用品用具进行清洗消毒保洁</v>
          </cell>
          <cell r="N210" t="str">
            <v>责令限期改正；当场行政处罚（警告+罚款500元）</v>
          </cell>
          <cell r="O210" t="str">
            <v>——</v>
          </cell>
          <cell r="Q210" t="str">
            <v>——</v>
          </cell>
        </row>
        <row r="211">
          <cell r="H211" t="str">
            <v>广州市金都宾馆有限公司</v>
          </cell>
          <cell r="I211" t="str">
            <v>海珠区</v>
          </cell>
          <cell r="J211" t="str">
            <v>广州市海珠区龙潭南约万年大街西二巷2、4号</v>
          </cell>
          <cell r="K211" t="str">
            <v>住宿场所（无检测任务）</v>
          </cell>
          <cell r="L211">
            <v>45210</v>
          </cell>
          <cell r="M211" t="str">
            <v>未发现明显问题</v>
          </cell>
          <cell r="N211" t="str">
            <v>——</v>
          </cell>
          <cell r="O211" t="str">
            <v>——</v>
          </cell>
          <cell r="Q211" t="str">
            <v>——</v>
          </cell>
        </row>
        <row r="212">
          <cell r="H212" t="str">
            <v>广州美豪丽致酒店有限公司</v>
          </cell>
          <cell r="I212" t="str">
            <v>花都区</v>
          </cell>
          <cell r="J212" t="str">
            <v>广州市花都区新雅街雅正路3号-1</v>
          </cell>
          <cell r="K212" t="str">
            <v>住宿场所（有检测任务，无集中空调）</v>
          </cell>
          <cell r="L212">
            <v>45126</v>
          </cell>
          <cell r="M212" t="str">
            <v>未发现明显问题</v>
          </cell>
          <cell r="N212" t="str">
            <v>——</v>
          </cell>
          <cell r="O212">
            <v>45124</v>
          </cell>
          <cell r="P212" t="str">
            <v>共23宗：毛巾2宗（ph）；杯子3宗；毛巾床单枕套各6宗。</v>
          </cell>
          <cell r="Q212" t="str">
            <v>——</v>
          </cell>
        </row>
        <row r="213">
          <cell r="H213" t="str">
            <v>广州市花都区新华金花旅店</v>
          </cell>
          <cell r="I213" t="str">
            <v>花都区</v>
          </cell>
          <cell r="J213" t="str">
            <v>广州市花都区新华街五华直街14号第二层</v>
          </cell>
          <cell r="K213" t="str">
            <v>住宿场所（无检测任务）</v>
          </cell>
          <cell r="L213">
            <v>45126</v>
          </cell>
          <cell r="M213" t="str">
            <v>关闭</v>
          </cell>
          <cell r="N213" t="str">
            <v>停业</v>
          </cell>
          <cell r="O213" t="str">
            <v>——</v>
          </cell>
          <cell r="Q213" t="str">
            <v>——</v>
          </cell>
        </row>
        <row r="214">
          <cell r="H214" t="str">
            <v>广州市荔苑酒店有限公司</v>
          </cell>
          <cell r="I214" t="str">
            <v>花都区</v>
          </cell>
          <cell r="J214" t="str">
            <v>广州市花都区北兴镇花都大道南17号</v>
          </cell>
          <cell r="K214" t="str">
            <v>住宿场所（有检测任务，无集中空调）</v>
          </cell>
          <cell r="L214">
            <v>45170</v>
          </cell>
          <cell r="M214" t="str">
            <v>未发现明显问题</v>
          </cell>
          <cell r="N214" t="str">
            <v>问题交花东镇政府公共服务办跟进落实：未能出示卫生检测报告；未按规定落实公共用品用具清洗消毒保洁措施（布草间有杂物；个别布草柜无法密闭；杯具配比1:1；拖鞋在杯具洗消间清洗；未能提供杯具和拖鞋的消毒记录）</v>
          </cell>
          <cell r="O214">
            <v>45118</v>
          </cell>
          <cell r="P214" t="str">
            <v>共23宗：毛巾2宗（ph）；杯子3宗；毛巾床单枕套各6宗。</v>
          </cell>
          <cell r="Q214" t="str">
            <v>——</v>
          </cell>
        </row>
        <row r="215">
          <cell r="H215" t="str">
            <v>广东省习风四季酒店管理有限公司</v>
          </cell>
          <cell r="I215" t="str">
            <v>花都区</v>
          </cell>
          <cell r="J215" t="str">
            <v>广州市花都区新华街站前路21号后幢一层部分，三至六层</v>
          </cell>
          <cell r="K215" t="str">
            <v>住宿场所（有检测任务，无集中空调）</v>
          </cell>
          <cell r="L215">
            <v>45126</v>
          </cell>
          <cell r="M215" t="str">
            <v>未能提供卫生检测报告；2名从业人员未能出示有效健康证明；未按规定对用品用具进行清洗消毒保洁</v>
          </cell>
          <cell r="N215" t="str">
            <v>责令限期改正（8月31日前）、立案查处；9.1现场回访已整改完毕</v>
          </cell>
          <cell r="O215">
            <v>45124</v>
          </cell>
          <cell r="P215" t="str">
            <v>共23宗：毛巾2宗（ph）；杯子3宗；毛巾床单枕套各6宗。</v>
          </cell>
          <cell r="Q215" t="str">
            <v>——</v>
          </cell>
        </row>
        <row r="216">
          <cell r="H216" t="str">
            <v>广州市海珠区盛都酒店</v>
          </cell>
          <cell r="I216" t="str">
            <v>海珠区</v>
          </cell>
          <cell r="J216" t="str">
            <v>广州市海珠区泉塘路69号首至五层</v>
          </cell>
          <cell r="K216" t="str">
            <v>住宿场所（无检测任务）</v>
          </cell>
          <cell r="L216">
            <v>45102</v>
          </cell>
          <cell r="M216" t="str">
            <v>未发现明显问题</v>
          </cell>
          <cell r="N216" t="str">
            <v>——</v>
          </cell>
          <cell r="O216" t="str">
            <v>——</v>
          </cell>
          <cell r="Q216" t="str">
            <v>——</v>
          </cell>
        </row>
        <row r="217">
          <cell r="H217" t="str">
            <v>广州市华琳酒店有限公司</v>
          </cell>
          <cell r="I217" t="str">
            <v>荔湾区</v>
          </cell>
          <cell r="J217" t="str">
            <v>广州市荔湾区下九路33-35号2、3楼部分</v>
          </cell>
          <cell r="K217" t="str">
            <v>住宿场所（有检测任务，无集中空调）</v>
          </cell>
          <cell r="L217">
            <v>45118</v>
          </cell>
          <cell r="M217" t="str">
            <v>关闭</v>
          </cell>
          <cell r="N217" t="str">
            <v>停业</v>
          </cell>
          <cell r="O217" t="str">
            <v>——</v>
          </cell>
          <cell r="Q217" t="str">
            <v>——</v>
          </cell>
        </row>
        <row r="218">
          <cell r="H218" t="str">
            <v>广州逸居酒店管理有限公司</v>
          </cell>
          <cell r="I218" t="str">
            <v>荔湾区</v>
          </cell>
          <cell r="J218" t="str">
            <v>广州市荔湾区多宝路107号首层、3-6层</v>
          </cell>
          <cell r="K218" t="str">
            <v>住宿场所（有检测任务，无集中空调）</v>
          </cell>
          <cell r="L218">
            <v>45120</v>
          </cell>
          <cell r="M218" t="str">
            <v>安排未获得有效健康证明的从业人员从事直接为顾客服务工作、未按规定对公共用品用具进行清洗消毒保洁</v>
          </cell>
          <cell r="N218" t="str">
            <v>责令限期改正、立案查处（警告+罚款500元）</v>
          </cell>
          <cell r="O218">
            <v>45120</v>
          </cell>
          <cell r="P218" t="str">
            <v>毛巾2宗（pH)、毛巾6宗、床单6宗、枕套6宗、杯子3宗</v>
          </cell>
          <cell r="Q218" t="str">
            <v>2宗毛巾pH，1宗杯子细菌总数，1宗床单细菌总数不合格</v>
          </cell>
        </row>
        <row r="219">
          <cell r="H219" t="str">
            <v>广东联展商业管理有限公司</v>
          </cell>
          <cell r="I219" t="str">
            <v>越秀区</v>
          </cell>
          <cell r="J219" t="str">
            <v>广州市越秀区寺右新马路168号</v>
          </cell>
          <cell r="K219" t="str">
            <v>住宿场所（有检测任务，无集中空调）</v>
          </cell>
          <cell r="L219">
            <v>45208</v>
          </cell>
          <cell r="M219" t="str">
            <v>未发现明显问题</v>
          </cell>
          <cell r="N219" t="str">
            <v>——</v>
          </cell>
          <cell r="O219">
            <v>45126</v>
          </cell>
          <cell r="P219" t="str">
            <v>共23宗：毛巾2宗（ph）；杯子3宗；毛巾床单枕套各6宗。</v>
          </cell>
          <cell r="Q219" t="str">
            <v>——</v>
          </cell>
        </row>
        <row r="220">
          <cell r="H220" t="str">
            <v>广州市旅业有限公司广东大酒店分公司</v>
          </cell>
          <cell r="I220" t="str">
            <v>越秀区</v>
          </cell>
          <cell r="J220" t="str">
            <v>广州市越秀区长堤大马路294号</v>
          </cell>
          <cell r="K220" t="str">
            <v>住宿场所（无检测任务）</v>
          </cell>
          <cell r="L220">
            <v>45209</v>
          </cell>
          <cell r="M220" t="str">
            <v>未发现明显问题</v>
          </cell>
          <cell r="N220" t="str">
            <v>——</v>
          </cell>
          <cell r="O220" t="str">
            <v>——</v>
          </cell>
          <cell r="Q220" t="str">
            <v>——</v>
          </cell>
        </row>
        <row r="221">
          <cell r="H221" t="str">
            <v>广东文星酒店有限公司惠福分公司</v>
          </cell>
          <cell r="I221" t="str">
            <v>越秀区</v>
          </cell>
          <cell r="J221" t="str">
            <v>广州市越秀区惠福西路走木街30号一至七楼</v>
          </cell>
          <cell r="K221" t="str">
            <v>住宿场所（有检测任务，无集中空调）</v>
          </cell>
          <cell r="L221">
            <v>45167</v>
          </cell>
          <cell r="M221" t="str">
            <v>未发现明显问题</v>
          </cell>
          <cell r="N221" t="str">
            <v>布草间堆放杂物、未按规定对非一次性拖鞋进行消毒。填写巩卫表由辖区跟进</v>
          </cell>
          <cell r="O221">
            <v>45125</v>
          </cell>
          <cell r="P221" t="str">
            <v>共23宗：毛巾2宗（ph）；杯子3宗；毛巾床单枕套各6宗。</v>
          </cell>
          <cell r="Q221" t="str">
            <v>1宗毛巾细菌总数不合格；1宗床单细菌总数不跟；2宗毛巾ph不合格</v>
          </cell>
        </row>
        <row r="222">
          <cell r="H222" t="str">
            <v>广州振旺酒店有限公司</v>
          </cell>
          <cell r="I222" t="str">
            <v>越秀区</v>
          </cell>
          <cell r="J222" t="str">
            <v>广州市越秀区中山一路48号首层（2）主楼2-10楼</v>
          </cell>
          <cell r="K222" t="str">
            <v>住宿场所（无检测任务）</v>
          </cell>
          <cell r="L222">
            <v>45208</v>
          </cell>
          <cell r="M222" t="str">
            <v>未发现明显问题</v>
          </cell>
          <cell r="N222" t="str">
            <v>——</v>
          </cell>
          <cell r="O222" t="str">
            <v>——</v>
          </cell>
          <cell r="Q222" t="str">
            <v>——</v>
          </cell>
        </row>
        <row r="223">
          <cell r="H223" t="str">
            <v>广州市越秀区黄金庭宾馆（普通合伙）</v>
          </cell>
          <cell r="I223" t="str">
            <v>越秀区</v>
          </cell>
          <cell r="J223" t="str">
            <v>广州市越秀区中山三路东昌大街17号之一主楼3-8楼和北面附楼首层自编102房</v>
          </cell>
          <cell r="K223" t="str">
            <v>住宿场所（无检测任务）</v>
          </cell>
          <cell r="L223">
            <v>45210</v>
          </cell>
          <cell r="M223" t="str">
            <v>关闭</v>
          </cell>
          <cell r="N223" t="str">
            <v>已关闭</v>
          </cell>
          <cell r="O223" t="str">
            <v>——</v>
          </cell>
          <cell r="Q223" t="str">
            <v>——</v>
          </cell>
        </row>
        <row r="224">
          <cell r="H224" t="str">
            <v>广州市越秀区丽源酒店</v>
          </cell>
          <cell r="I224" t="str">
            <v>越秀区</v>
          </cell>
          <cell r="J224" t="str">
            <v>广州市越秀区广园西路41号三、四楼</v>
          </cell>
          <cell r="K224" t="str">
            <v>住宿场所（有检测任务，无集中空调）</v>
          </cell>
          <cell r="L224">
            <v>45211</v>
          </cell>
          <cell r="M224" t="str">
            <v>未发现明显问题</v>
          </cell>
          <cell r="N224" t="str">
            <v>检测不合格交区所跟进</v>
          </cell>
          <cell r="O224">
            <v>45127</v>
          </cell>
          <cell r="P224" t="str">
            <v>共23宗：毛巾2宗（ph）；杯子3宗；毛巾床单枕套各6宗。</v>
          </cell>
          <cell r="Q224" t="str">
            <v>2宗毛巾ph不合格</v>
          </cell>
        </row>
        <row r="225">
          <cell r="H225" t="str">
            <v>广州原景旅业有限公司</v>
          </cell>
          <cell r="I225" t="str">
            <v>越秀区</v>
          </cell>
          <cell r="J225" t="str">
            <v>广州市越秀区东风中路268号501自编A房</v>
          </cell>
          <cell r="K225" t="str">
            <v>住宿场所（有检测任务，无集中空调）</v>
          </cell>
          <cell r="L225">
            <v>45209</v>
          </cell>
          <cell r="M225" t="str">
            <v>未发现明显问题</v>
          </cell>
          <cell r="N225" t="str">
            <v>——</v>
          </cell>
          <cell r="O225">
            <v>45125</v>
          </cell>
          <cell r="P225" t="str">
            <v>共23宗：毛巾2宗（ph）；杯子3宗；毛巾床单枕套各6宗。</v>
          </cell>
          <cell r="Q225" t="str">
            <v>6宗毛巾细菌总数不合格；1宗杯子细菌总数不跟；2宗毛巾ph不合格</v>
          </cell>
        </row>
        <row r="226">
          <cell r="H226" t="str">
            <v>广州市荔湾区源圣宾馆</v>
          </cell>
          <cell r="I226" t="str">
            <v>荔湾区</v>
          </cell>
          <cell r="J226" t="str">
            <v>广州市荔湾区南岸路77号北面三楼</v>
          </cell>
          <cell r="K226" t="str">
            <v>住宿场所（无检测任务）</v>
          </cell>
          <cell r="L226">
            <v>45078</v>
          </cell>
          <cell r="M226" t="str">
            <v>未发现明显问题</v>
          </cell>
          <cell r="N226" t="str">
            <v>——</v>
          </cell>
          <cell r="O226" t="str">
            <v>——</v>
          </cell>
          <cell r="Q226" t="str">
            <v>——</v>
          </cell>
        </row>
        <row r="227">
          <cell r="H227" t="str">
            <v>广州市越秀区皇圣瑶台酒店有限公司</v>
          </cell>
          <cell r="I227" t="str">
            <v>越秀区</v>
          </cell>
          <cell r="J227" t="str">
            <v>广州市越秀区瑶台西街265号一层西北侧、二层、三层</v>
          </cell>
          <cell r="K227" t="str">
            <v>住宿场所（有检测任务，无集中空调）</v>
          </cell>
          <cell r="L227">
            <v>45153</v>
          </cell>
          <cell r="M227" t="str">
            <v>未发现明显问题</v>
          </cell>
          <cell r="N227" t="str">
            <v>——</v>
          </cell>
          <cell r="O227">
            <v>45127</v>
          </cell>
          <cell r="P227" t="str">
            <v>共23宗：毛巾2宗（ph）；杯子3宗；毛巾床单枕套各6宗。</v>
          </cell>
          <cell r="Q227" t="str">
            <v>——</v>
          </cell>
        </row>
        <row r="228">
          <cell r="H228" t="str">
            <v>广州市新亚大酒店有限公司</v>
          </cell>
          <cell r="I228" t="str">
            <v>越秀区</v>
          </cell>
          <cell r="J228" t="str">
            <v>广州市越秀区人民南路10-12号</v>
          </cell>
          <cell r="K228" t="str">
            <v>住宿场所（有检测任务，无集中空调）</v>
          </cell>
          <cell r="L228">
            <v>45209</v>
          </cell>
          <cell r="M228" t="str">
            <v>未发现明显问题</v>
          </cell>
          <cell r="N228" t="str">
            <v>——</v>
          </cell>
          <cell r="O228">
            <v>45125</v>
          </cell>
          <cell r="P228" t="str">
            <v>共23宗：毛巾2宗（ph）；杯子3宗；毛巾床单枕套各6宗。</v>
          </cell>
          <cell r="Q228" t="str">
            <v>——</v>
          </cell>
        </row>
        <row r="229">
          <cell r="H229" t="str">
            <v>广州市越秀区金丰宾馆</v>
          </cell>
          <cell r="I229" t="str">
            <v>越秀区</v>
          </cell>
          <cell r="J229" t="str">
            <v>广州市越秀区西华路331号302房</v>
          </cell>
          <cell r="K229" t="str">
            <v>住宿场所（无检测任务）</v>
          </cell>
          <cell r="L229">
            <v>45209</v>
          </cell>
          <cell r="M229" t="str">
            <v>未发现明显问题</v>
          </cell>
          <cell r="N229" t="str">
            <v>——</v>
          </cell>
          <cell r="O229" t="str">
            <v>——</v>
          </cell>
          <cell r="Q229" t="str">
            <v>——</v>
          </cell>
        </row>
        <row r="230">
          <cell r="H230" t="str">
            <v>广州市肇庆大酒店</v>
          </cell>
          <cell r="I230" t="str">
            <v>越秀区</v>
          </cell>
          <cell r="J230" t="str">
            <v>广州市越秀区环市中路304号</v>
          </cell>
          <cell r="K230" t="str">
            <v>住宿场所（无检测任务）</v>
          </cell>
          <cell r="L230">
            <v>45210</v>
          </cell>
          <cell r="M230" t="str">
            <v>关闭</v>
          </cell>
          <cell r="N230" t="str">
            <v>已关闭</v>
          </cell>
          <cell r="O230" t="str">
            <v>——</v>
          </cell>
          <cell r="Q230" t="str">
            <v>——</v>
          </cell>
        </row>
        <row r="231">
          <cell r="H231" t="str">
            <v>广州桐合酒店有限公司</v>
          </cell>
          <cell r="I231" t="str">
            <v>越秀区</v>
          </cell>
          <cell r="J231" t="str">
            <v>广州市越秀区环市西路202号之三第3层352铺（实际经营地址：广州市越秀区环市西路202号10-12楼）</v>
          </cell>
          <cell r="K231" t="str">
            <v>住宿场所（有检测任务，无集中空调）</v>
          </cell>
          <cell r="L231">
            <v>45125</v>
          </cell>
          <cell r="M231" t="str">
            <v>洗消间摆放有工作车；布草间排气扇有较多积尘；未能提供人员培训记录、卫生相关产品索证等档案</v>
          </cell>
          <cell r="N231" t="str">
            <v>责令限期改正（7月25日前）</v>
          </cell>
          <cell r="O231">
            <v>45127</v>
          </cell>
          <cell r="P231" t="str">
            <v>共23宗：毛巾2宗（ph）；杯子3宗；毛巾床单枕套各6宗。</v>
          </cell>
          <cell r="Q231" t="str">
            <v>6宗毛巾细菌总数不合格</v>
          </cell>
        </row>
        <row r="232">
          <cell r="H232" t="str">
            <v>广州市柏泰酒店有限公司</v>
          </cell>
          <cell r="I232" t="str">
            <v>越秀区</v>
          </cell>
          <cell r="J232" t="str">
            <v>广州市越秀区文明路6-26双号401、501、601、701房</v>
          </cell>
          <cell r="K232" t="str">
            <v>住宿场所（无检测任务）</v>
          </cell>
          <cell r="L232">
            <v>45167</v>
          </cell>
          <cell r="M232" t="str">
            <v>关闭</v>
          </cell>
          <cell r="N232" t="str">
            <v>装修停业</v>
          </cell>
          <cell r="O232" t="str">
            <v>——</v>
          </cell>
          <cell r="Q232" t="str">
            <v>——</v>
          </cell>
        </row>
        <row r="233">
          <cell r="H233" t="str">
            <v>广州市越秀区盛源宾馆</v>
          </cell>
          <cell r="I233" t="str">
            <v>越秀区</v>
          </cell>
          <cell r="J233" t="str">
            <v>广州市越秀区中山二路29号三层</v>
          </cell>
          <cell r="K233" t="str">
            <v>住宿场所（无检测任务）</v>
          </cell>
          <cell r="L233">
            <v>45208</v>
          </cell>
          <cell r="M233" t="str">
            <v>未发现明显问题</v>
          </cell>
          <cell r="N233" t="str">
            <v>——</v>
          </cell>
          <cell r="O233" t="str">
            <v>——</v>
          </cell>
          <cell r="Q233" t="str">
            <v>——</v>
          </cell>
        </row>
        <row r="234">
          <cell r="H234" t="str">
            <v>广州市越秀区佳裕宾馆</v>
          </cell>
          <cell r="I234" t="str">
            <v>越秀区</v>
          </cell>
          <cell r="J234" t="str">
            <v>广州市越秀区德政中路285号1-3楼、283号3楼</v>
          </cell>
          <cell r="K234" t="str">
            <v>住宿场所（无检测任务）</v>
          </cell>
          <cell r="L234">
            <v>45209</v>
          </cell>
          <cell r="M234" t="str">
            <v>关闭</v>
          </cell>
          <cell r="N234" t="str">
            <v>已转营东之康酒店式公寓</v>
          </cell>
          <cell r="O234" t="str">
            <v>——</v>
          </cell>
          <cell r="Q234" t="str">
            <v>——</v>
          </cell>
        </row>
        <row r="235">
          <cell r="H235" t="str">
            <v>广州市越秀区鸿城宾馆</v>
          </cell>
          <cell r="I235" t="str">
            <v>越秀区</v>
          </cell>
          <cell r="J235" t="str">
            <v>广州市越秀区长堤大马路292号第二至五层</v>
          </cell>
          <cell r="K235" t="str">
            <v>住宿场所（无检测任务）</v>
          </cell>
          <cell r="L235">
            <v>45209</v>
          </cell>
          <cell r="M235" t="str">
            <v>未发现明显问题</v>
          </cell>
          <cell r="N235" t="str">
            <v>——</v>
          </cell>
          <cell r="O235" t="str">
            <v>——</v>
          </cell>
          <cell r="Q235" t="str">
            <v>——</v>
          </cell>
        </row>
        <row r="236">
          <cell r="H236" t="str">
            <v>广东省公安厅招待所</v>
          </cell>
          <cell r="I236" t="str">
            <v>越秀区</v>
          </cell>
          <cell r="J236" t="str">
            <v>广州市越秀区环市东路328号</v>
          </cell>
          <cell r="K236" t="str">
            <v>住宿场所（无检测任务）</v>
          </cell>
          <cell r="L236">
            <v>45210</v>
          </cell>
          <cell r="M236" t="str">
            <v>未发现明显问题</v>
          </cell>
          <cell r="N236" t="str">
            <v>——</v>
          </cell>
          <cell r="O236" t="str">
            <v>——</v>
          </cell>
          <cell r="Q236" t="str">
            <v>——</v>
          </cell>
        </row>
        <row r="237">
          <cell r="H237" t="str">
            <v>广州市白云区颐康堂休闲中心</v>
          </cell>
          <cell r="I237" t="str">
            <v>白云区</v>
          </cell>
          <cell r="J237" t="str">
            <v>广州市白云区龙归街南岭中路10号1栋108铺</v>
          </cell>
          <cell r="K237" t="str">
            <v>沐浴场所（有检测任务，无集中空调）</v>
          </cell>
          <cell r="L237">
            <v>45176</v>
          </cell>
          <cell r="M237" t="str">
            <v>从业人员未能出示有效健康证明；未能提供卫生管理档案（下达意见书责令限期整改）</v>
          </cell>
          <cell r="N237" t="str">
            <v>下达卫生监督意见书责令限期整改并作出简易处罚（无健康证）</v>
          </cell>
          <cell r="O237">
            <v>45134</v>
          </cell>
          <cell r="P237" t="str">
            <v>毛巾2宗（pH)、毛巾6宗</v>
          </cell>
          <cell r="Q237" t="str">
            <v>3宗毛巾细菌总数、2宗毛巾pH不合格</v>
          </cell>
        </row>
        <row r="238">
          <cell r="H238" t="str">
            <v>广州龙濠沐足休闲有限公司</v>
          </cell>
          <cell r="I238" t="str">
            <v>白云区</v>
          </cell>
          <cell r="J238" t="str">
            <v>广州市白云区鹤龙街鹤龙一路366-370号综合楼2三层</v>
          </cell>
          <cell r="K238" t="str">
            <v>沐浴场所（无检测任务）</v>
          </cell>
          <cell r="L238">
            <v>45196</v>
          </cell>
          <cell r="M238" t="str">
            <v>未发现明显问题</v>
          </cell>
          <cell r="N238" t="str">
            <v>存在问题交白云区所跟进（现场只公示了卫生许可证，且公示的是过期的旧证；布草间环境较差，布草露空存放）</v>
          </cell>
          <cell r="O238" t="str">
            <v>——</v>
          </cell>
          <cell r="Q238" t="str">
            <v>——</v>
          </cell>
        </row>
        <row r="239">
          <cell r="H239" t="str">
            <v>广州市越秀区金之辉沐足馆</v>
          </cell>
          <cell r="I239" t="str">
            <v>越秀区</v>
          </cell>
          <cell r="J239" t="str">
            <v>广州市越秀区盘福路63号广州华茂中心大厦三楼</v>
          </cell>
          <cell r="K239" t="str">
            <v>沐浴场所（无检测任务）</v>
          </cell>
          <cell r="L239">
            <v>45153</v>
          </cell>
          <cell r="M239" t="str">
            <v>关闭</v>
          </cell>
          <cell r="N239" t="str">
            <v>已停业</v>
          </cell>
          <cell r="O239" t="str">
            <v>——</v>
          </cell>
          <cell r="Q239" t="str">
            <v>——</v>
          </cell>
        </row>
        <row r="240">
          <cell r="H240" t="str">
            <v>广州市白云区桂佩坊养生馆店</v>
          </cell>
          <cell r="I240" t="str">
            <v>白云区</v>
          </cell>
          <cell r="J240" t="str">
            <v>广州市白云区潭村敦化里22号101房</v>
          </cell>
          <cell r="K240" t="str">
            <v>沐浴场所（有检测任务，无集中空调）</v>
          </cell>
          <cell r="L240">
            <v>45207</v>
          </cell>
          <cell r="M240" t="str">
            <v>未发现明显问题</v>
          </cell>
          <cell r="N240" t="str">
            <v>——</v>
          </cell>
          <cell r="O240">
            <v>45140</v>
          </cell>
          <cell r="P240" t="str">
            <v>毛巾2宗（pH)、毛巾6宗</v>
          </cell>
          <cell r="Q240" t="str">
            <v>5宗毛巾细菌总数不合格</v>
          </cell>
        </row>
        <row r="241">
          <cell r="H241" t="str">
            <v>广州市金源沐足有限公司</v>
          </cell>
          <cell r="I241" t="str">
            <v>白云区</v>
          </cell>
          <cell r="J241" t="str">
            <v>广州市白云区岗贝路136、138号B栋五、六层</v>
          </cell>
          <cell r="K241" t="str">
            <v>沐浴场所（有检测任务，无集中空调）</v>
          </cell>
          <cell r="L241">
            <v>45133</v>
          </cell>
          <cell r="M241" t="str">
            <v>从业人员未能出示有效健康证明；未按要求对布草进行保洁</v>
          </cell>
          <cell r="N241" t="str">
            <v>责令限期改正（8月9日前）、立案查处（警告+罚款6500元）</v>
          </cell>
          <cell r="O241">
            <v>45131</v>
          </cell>
          <cell r="P241" t="str">
            <v>毛巾2宗（pH)、毛巾6宗</v>
          </cell>
          <cell r="Q241" t="str">
            <v>——</v>
          </cell>
        </row>
        <row r="242">
          <cell r="H242" t="str">
            <v>广州市白云区竹料钟港沐足保健中心</v>
          </cell>
          <cell r="I242" t="str">
            <v>白云区</v>
          </cell>
          <cell r="J242" t="str">
            <v>广州市白云区钟落潭镇广从五路491号802铺</v>
          </cell>
          <cell r="K242" t="str">
            <v>沐浴场所（无检测任务）</v>
          </cell>
          <cell r="L242">
            <v>45188</v>
          </cell>
          <cell r="M242" t="str">
            <v>未发现明显问题</v>
          </cell>
          <cell r="N242" t="str">
            <v>——</v>
          </cell>
          <cell r="O242" t="str">
            <v>——</v>
          </cell>
          <cell r="P242" t="str">
            <v>——</v>
          </cell>
          <cell r="Q242" t="str">
            <v>——</v>
          </cell>
        </row>
        <row r="243">
          <cell r="H243" t="str">
            <v>广州市白云区同德街金禾湾足疗店</v>
          </cell>
          <cell r="I243" t="str">
            <v>白云区</v>
          </cell>
          <cell r="J243" t="str">
            <v>广州市白云区同德街鹅掌坦后街4号202房</v>
          </cell>
          <cell r="K243" t="str">
            <v>沐浴场所（有检测任务，无集中空调）</v>
          </cell>
          <cell r="L243">
            <v>45133</v>
          </cell>
          <cell r="M243" t="str">
            <v>关闭</v>
          </cell>
          <cell r="N243" t="str">
            <v>已倒闭</v>
          </cell>
          <cell r="O243" t="str">
            <v>——</v>
          </cell>
          <cell r="Q243" t="str">
            <v>——</v>
          </cell>
        </row>
        <row r="244">
          <cell r="H244" t="str">
            <v>广州市白云区黄石组合好发型店</v>
          </cell>
          <cell r="I244" t="str">
            <v>白云区</v>
          </cell>
          <cell r="J244" t="str">
            <v>广州市白云区嘉禾街望岗东胜北街29号自编1房</v>
          </cell>
          <cell r="K244" t="str">
            <v>美容美发场所（无检测任务）</v>
          </cell>
          <cell r="L244">
            <v>45196</v>
          </cell>
          <cell r="M244" t="str">
            <v>未发现明显问题</v>
          </cell>
          <cell r="N244" t="str">
            <v>存在问题交白云区所跟进（超范围经营生活美容;未配备消毒柜和皮肤病顾客专项工具；现场抽查2名从业人员无健康证）</v>
          </cell>
          <cell r="O244" t="str">
            <v>——</v>
          </cell>
          <cell r="Q244" t="str">
            <v>——</v>
          </cell>
        </row>
        <row r="245">
          <cell r="H245" t="str">
            <v>广州白云区梵卡美容美发院</v>
          </cell>
          <cell r="I245" t="str">
            <v>白云区</v>
          </cell>
          <cell r="J245" t="str">
            <v>广州市白云区远景路152号综合楼内首、二楼</v>
          </cell>
          <cell r="K245" t="str">
            <v>美容美发场所（无检测任务）</v>
          </cell>
          <cell r="L245">
            <v>45133</v>
          </cell>
          <cell r="M245" t="str">
            <v>关闭</v>
          </cell>
          <cell r="N245" t="str">
            <v>已倒闭</v>
          </cell>
          <cell r="O245" t="str">
            <v>——</v>
          </cell>
          <cell r="Q245" t="str">
            <v>——</v>
          </cell>
        </row>
        <row r="246">
          <cell r="H246" t="str">
            <v>广州市白云区太和流线前美发店</v>
          </cell>
          <cell r="I246" t="str">
            <v>白云区</v>
          </cell>
          <cell r="J246" t="str">
            <v>广州市白云区太和镇龙归夏良村高桥西路71号1楼</v>
          </cell>
          <cell r="K246" t="str">
            <v>美容美发场所（有检测任务，无集中空调）</v>
          </cell>
          <cell r="L246">
            <v>45176</v>
          </cell>
          <cell r="M246" t="str">
            <v>未发现明显问题（检测不合格下达意见书1份）</v>
          </cell>
          <cell r="N246" t="str">
            <v>9月21日前交整改报告</v>
          </cell>
          <cell r="O246">
            <v>45134</v>
          </cell>
          <cell r="P246" t="str">
            <v>毛巾2宗（pH)、毛巾4宗、梳子1宗、发剪1宗</v>
          </cell>
          <cell r="Q246" t="str">
            <v>1宗毛巾细菌总数、2宗毛巾pH不合格</v>
          </cell>
        </row>
        <row r="247">
          <cell r="H247" t="str">
            <v>广州市白云区金沙馨时代母婴护理中心</v>
          </cell>
          <cell r="I247" t="str">
            <v>白云区</v>
          </cell>
          <cell r="J247" t="str">
            <v>广州市白云区环洲三路45号101房</v>
          </cell>
          <cell r="K247" t="str">
            <v>美容美发场所（有检测任务，无集中空调）</v>
          </cell>
          <cell r="L247">
            <v>45105</v>
          </cell>
          <cell r="M247" t="str">
            <v>关闭</v>
          </cell>
          <cell r="N247" t="str">
            <v>经营产后修复（通乳），拟搬迁</v>
          </cell>
          <cell r="O247" t="str">
            <v>——</v>
          </cell>
          <cell r="Q247" t="str">
            <v>——</v>
          </cell>
        </row>
        <row r="248">
          <cell r="H248" t="str">
            <v>广州发彩美容美发有限公司</v>
          </cell>
          <cell r="I248" t="str">
            <v>白云区</v>
          </cell>
          <cell r="J248" t="str">
            <v>广州市白云区翰云路283号01铺之二</v>
          </cell>
          <cell r="K248" t="str">
            <v>美容美发场所（无检测任务）</v>
          </cell>
          <cell r="L248">
            <v>45196</v>
          </cell>
          <cell r="M248" t="str">
            <v>未发现明显问题</v>
          </cell>
          <cell r="N248" t="str">
            <v>——</v>
          </cell>
          <cell r="O248" t="str">
            <v>——</v>
          </cell>
          <cell r="Q248" t="str">
            <v>——</v>
          </cell>
        </row>
        <row r="249">
          <cell r="H249" t="str">
            <v>广州市白云区太和润芯美美容院</v>
          </cell>
          <cell r="I249" t="str">
            <v>白云区</v>
          </cell>
          <cell r="J249" t="str">
            <v>广州市白云区太和镇联升西路1号人人佳购物广场129铺</v>
          </cell>
          <cell r="K249" t="str">
            <v>美容美发场所（无检测任务）</v>
          </cell>
          <cell r="L249">
            <v>45188</v>
          </cell>
          <cell r="M249" t="str">
            <v>关闭</v>
          </cell>
          <cell r="N249" t="str">
            <v>装修停业</v>
          </cell>
          <cell r="O249" t="str">
            <v>——</v>
          </cell>
          <cell r="Q249" t="str">
            <v>——</v>
          </cell>
        </row>
        <row r="250">
          <cell r="H250" t="str">
            <v>广州市梵尚造型美发有限公司</v>
          </cell>
          <cell r="I250" t="str">
            <v>白云区</v>
          </cell>
          <cell r="J250" t="str">
            <v>广州市白云区穗和东大街12号113、114房（自编：109号铺）</v>
          </cell>
          <cell r="K250" t="str">
            <v>美容美发场所（无检测任务）</v>
          </cell>
          <cell r="L250">
            <v>45140</v>
          </cell>
          <cell r="M250" t="str">
            <v>关闭</v>
          </cell>
          <cell r="N250" t="str">
            <v>已倒闭</v>
          </cell>
          <cell r="O250" t="str">
            <v>——</v>
          </cell>
          <cell r="Q250" t="str">
            <v>——</v>
          </cell>
        </row>
        <row r="251">
          <cell r="H251" t="str">
            <v>广州市白云区龙归发缘舍理发店</v>
          </cell>
          <cell r="I251" t="str">
            <v>白云区</v>
          </cell>
          <cell r="J251" t="str">
            <v>广州市白云区平沙花语街2号111房</v>
          </cell>
          <cell r="K251" t="str">
            <v>美容美发场所（有检测任务，无集中空调）</v>
          </cell>
          <cell r="L251">
            <v>45196</v>
          </cell>
          <cell r="M251" t="str">
            <v>未发现明显问题</v>
          </cell>
          <cell r="N251" t="str">
            <v>——</v>
          </cell>
          <cell r="O251">
            <v>45134</v>
          </cell>
          <cell r="P251" t="str">
            <v>毛巾2宗（pH)、毛巾4宗、理发梳1宗、理发推子1宗</v>
          </cell>
          <cell r="Q251" t="str">
            <v>——</v>
          </cell>
        </row>
        <row r="252">
          <cell r="H252" t="str">
            <v>广州市白云区永平发觉头浴养发馆</v>
          </cell>
          <cell r="I252" t="str">
            <v>白云区</v>
          </cell>
          <cell r="J252" t="str">
            <v>广州市白云区黄边北路弈乐街72号101铺</v>
          </cell>
          <cell r="K252" t="str">
            <v>美容美发场所（无检测任务）</v>
          </cell>
          <cell r="L252">
            <v>45062</v>
          </cell>
          <cell r="M252" t="str">
            <v>未发现明显问题</v>
          </cell>
          <cell r="N252" t="str">
            <v>——</v>
          </cell>
          <cell r="O252" t="str">
            <v>——</v>
          </cell>
          <cell r="Q252" t="str">
            <v>——</v>
          </cell>
        </row>
        <row r="253">
          <cell r="H253" t="str">
            <v>广州市白云区钟落潭凯美养生馆</v>
          </cell>
          <cell r="I253" t="str">
            <v>白云区</v>
          </cell>
          <cell r="J253" t="str">
            <v>广州市白云区钟落潭镇钟升东二巷22号103铺</v>
          </cell>
          <cell r="K253" t="str">
            <v>美容美发场所（无检测任务）</v>
          </cell>
          <cell r="L253">
            <v>45188</v>
          </cell>
          <cell r="M253" t="str">
            <v>未发现明显问题</v>
          </cell>
          <cell r="N253" t="str">
            <v>——</v>
          </cell>
          <cell r="O253" t="str">
            <v>——</v>
          </cell>
          <cell r="P253" t="str">
            <v>——</v>
          </cell>
          <cell r="Q253" t="str">
            <v>——</v>
          </cell>
        </row>
        <row r="254">
          <cell r="H254" t="str">
            <v>广州白云区瑞型致理发店有限公司</v>
          </cell>
          <cell r="I254" t="str">
            <v>白云区</v>
          </cell>
          <cell r="J254" t="str">
            <v>广州市白云区白云大道北880号安华汇负一层B1c014商铺</v>
          </cell>
          <cell r="K254" t="str">
            <v>美容美发场所（有检测任务，无集中空调）</v>
          </cell>
          <cell r="L254">
            <v>45062</v>
          </cell>
          <cell r="M254" t="str">
            <v>未发现明显问题</v>
          </cell>
          <cell r="N254" t="str">
            <v>——</v>
          </cell>
          <cell r="O254">
            <v>45140</v>
          </cell>
          <cell r="P254" t="str">
            <v>梳子1宗、发剪1宗</v>
          </cell>
          <cell r="Q254" t="str">
            <v>——</v>
          </cell>
        </row>
        <row r="255">
          <cell r="H255" t="str">
            <v>广州市雪肌妍医药生物科技有限公司</v>
          </cell>
          <cell r="I255" t="str">
            <v>白云区</v>
          </cell>
          <cell r="J255" t="str">
            <v>广州市白云区嘉禾街黄边北路向荣街135号商铺</v>
          </cell>
          <cell r="K255" t="str">
            <v>美容美发场所（有检测任务，无集中空调）</v>
          </cell>
          <cell r="L255">
            <v>45062</v>
          </cell>
          <cell r="M255" t="str">
            <v>关闭</v>
          </cell>
          <cell r="N255" t="str">
            <v>已换证</v>
          </cell>
          <cell r="O255" t="str">
            <v>——</v>
          </cell>
          <cell r="Q255" t="str">
            <v>——</v>
          </cell>
        </row>
        <row r="256">
          <cell r="H256" t="str">
            <v>广州藤也造型美发有限公司</v>
          </cell>
          <cell r="I256" t="str">
            <v>白云区</v>
          </cell>
          <cell r="J256" t="str">
            <v>广州市白云区龙归街鹤龙四路99号208铺</v>
          </cell>
          <cell r="K256" t="str">
            <v>美容美发场所（无检测任务）</v>
          </cell>
          <cell r="L256">
            <v>45176</v>
          </cell>
          <cell r="M256" t="str">
            <v>未发现明显问题</v>
          </cell>
          <cell r="N256" t="str">
            <v>——</v>
          </cell>
          <cell r="O256" t="str">
            <v>——</v>
          </cell>
          <cell r="P256" t="str">
            <v>——</v>
          </cell>
          <cell r="Q256" t="str">
            <v>——</v>
          </cell>
        </row>
        <row r="257">
          <cell r="H257" t="str">
            <v>广州市白云区景泰态潮度美发店</v>
          </cell>
          <cell r="I257" t="str">
            <v>白云区</v>
          </cell>
          <cell r="J257" t="str">
            <v>广州市白云区景泰街道机场东路36号自编B幢108铺</v>
          </cell>
          <cell r="K257" t="str">
            <v>美容美发场所（有检测任务，无集中空调）</v>
          </cell>
          <cell r="L257">
            <v>45140</v>
          </cell>
          <cell r="M257" t="str">
            <v>未发现明显问题</v>
          </cell>
          <cell r="N257" t="str">
            <v>——</v>
          </cell>
          <cell r="O257">
            <v>45131</v>
          </cell>
          <cell r="P257" t="str">
            <v>毛巾2宗（pH)、毛巾4宗、梳子1宗、发剪1宗</v>
          </cell>
          <cell r="Q257" t="str">
            <v>2宗毛巾细菌总数不合格</v>
          </cell>
        </row>
        <row r="258">
          <cell r="H258" t="str">
            <v>广州市海珠区纤兰生活美容店</v>
          </cell>
          <cell r="I258" t="str">
            <v>海珠区</v>
          </cell>
          <cell r="J258" t="str">
            <v>广州市海珠区侨港路43号101铺之一、102铺</v>
          </cell>
          <cell r="K258" t="str">
            <v>美容美发场所（无检测任务）</v>
          </cell>
          <cell r="L258">
            <v>45132</v>
          </cell>
          <cell r="M258" t="str">
            <v>未发现明显问题</v>
          </cell>
          <cell r="N258" t="str">
            <v>——</v>
          </cell>
          <cell r="O258" t="str">
            <v>——</v>
          </cell>
          <cell r="P258" t="str">
            <v>——</v>
          </cell>
          <cell r="Q258" t="str">
            <v>——</v>
          </cell>
        </row>
        <row r="259">
          <cell r="H259" t="str">
            <v>广州市海珠区金影发廊</v>
          </cell>
          <cell r="I259" t="str">
            <v>海珠区</v>
          </cell>
          <cell r="J259" t="str">
            <v>广州市海珠区同福西路龙溪南首约88号B19档</v>
          </cell>
          <cell r="K259" t="str">
            <v>美容美发场所（无检测任务）</v>
          </cell>
          <cell r="L259">
            <v>45057</v>
          </cell>
          <cell r="M259" t="str">
            <v>关闭</v>
          </cell>
          <cell r="N259" t="str">
            <v>停业</v>
          </cell>
          <cell r="O259" t="str">
            <v>——</v>
          </cell>
          <cell r="Q259" t="str">
            <v>——</v>
          </cell>
        </row>
        <row r="260">
          <cell r="H260" t="str">
            <v>广州市海珠区江南荣华发廊</v>
          </cell>
          <cell r="I260" t="str">
            <v>海珠区</v>
          </cell>
          <cell r="J260" t="str">
            <v>广州市海珠区前进路万松里10号</v>
          </cell>
          <cell r="K260" t="str">
            <v>美容美发场所（有检测任务，无集中空调）</v>
          </cell>
          <cell r="L260">
            <v>45057</v>
          </cell>
          <cell r="M260" t="str">
            <v>未发现明显问题</v>
          </cell>
          <cell r="N260" t="str">
            <v>——</v>
          </cell>
          <cell r="O260">
            <v>45134</v>
          </cell>
          <cell r="P260" t="str">
            <v>毛巾2宗（pH)、毛巾4宗、理发梳1宗、理发剪1宗</v>
          </cell>
          <cell r="Q260" t="str">
            <v>——</v>
          </cell>
        </row>
        <row r="261">
          <cell r="H261" t="str">
            <v>广州市海珠区凤阳锦颜绣美容院</v>
          </cell>
          <cell r="I261" t="str">
            <v>海珠区</v>
          </cell>
          <cell r="J261" t="str">
            <v>广州市海珠区鹭江西街42号首层2-3铺</v>
          </cell>
          <cell r="K261" t="str">
            <v>美容美发场所（无检测任务）</v>
          </cell>
          <cell r="L261">
            <v>45209</v>
          </cell>
          <cell r="M261" t="str">
            <v>未发现明显问题</v>
          </cell>
          <cell r="N261" t="str">
            <v>拖鞋洗消不规范（填写巩卫表交区所跟进）</v>
          </cell>
          <cell r="O261" t="str">
            <v>——</v>
          </cell>
          <cell r="Q261" t="str">
            <v>——</v>
          </cell>
        </row>
        <row r="262">
          <cell r="H262" t="str">
            <v>广州市白云区江高依恋一心美发店</v>
          </cell>
          <cell r="I262" t="str">
            <v>白云区</v>
          </cell>
          <cell r="J262" t="str">
            <v>广州市白云区江高镇振兴二街24号之一</v>
          </cell>
          <cell r="K262" t="str">
            <v>美容美发场所（无检测任务）</v>
          </cell>
          <cell r="L262">
            <v>45140</v>
          </cell>
          <cell r="M262" t="str">
            <v>未发现明显问题</v>
          </cell>
          <cell r="N262" t="str">
            <v>——</v>
          </cell>
          <cell r="O262" t="str">
            <v>——</v>
          </cell>
          <cell r="P262" t="str">
            <v>——</v>
          </cell>
          <cell r="Q262" t="str">
            <v>——</v>
          </cell>
        </row>
        <row r="263">
          <cell r="H263" t="str">
            <v>广州市海珠区芹豪美容院</v>
          </cell>
          <cell r="I263" t="str">
            <v>海珠区</v>
          </cell>
          <cell r="J263" t="str">
            <v>广州市海珠区宝岗大道120号首层自编之一房</v>
          </cell>
          <cell r="K263" t="str">
            <v>美容美发场所（无检测任务）</v>
          </cell>
          <cell r="L263">
            <v>45209</v>
          </cell>
          <cell r="M263" t="str">
            <v>未发现明显问题</v>
          </cell>
          <cell r="N263" t="str">
            <v>拖鞋洗消不规范（填写巩卫表交区所跟进）</v>
          </cell>
          <cell r="O263" t="str">
            <v>——</v>
          </cell>
          <cell r="Q263" t="str">
            <v>——</v>
          </cell>
        </row>
        <row r="264">
          <cell r="H264" t="str">
            <v>广州市海珠区余前平理发店</v>
          </cell>
          <cell r="I264" t="str">
            <v>海珠区</v>
          </cell>
          <cell r="J264" t="str">
            <v>广州市海珠区前进路基立道街2、4号首层仓库水泵房自编03</v>
          </cell>
          <cell r="K264" t="str">
            <v>美容美发场所（无检测任务）</v>
          </cell>
          <cell r="L264">
            <v>45057</v>
          </cell>
          <cell r="M264" t="str">
            <v>未发现明显问题</v>
          </cell>
          <cell r="N264" t="str">
            <v>——</v>
          </cell>
          <cell r="O264" t="str">
            <v>——</v>
          </cell>
          <cell r="Q264" t="str">
            <v>——</v>
          </cell>
        </row>
        <row r="265">
          <cell r="H265" t="str">
            <v>广州市海珠区肤道美容养生馆</v>
          </cell>
          <cell r="I265" t="str">
            <v>海珠区</v>
          </cell>
          <cell r="J265" t="str">
            <v>广州市海珠区金诚路63号之三</v>
          </cell>
          <cell r="K265" t="str">
            <v>美容美发场所（有检测任务，无集中空调）</v>
          </cell>
          <cell r="L265">
            <v>45132</v>
          </cell>
          <cell r="M265" t="str">
            <v>未发现明显问题</v>
          </cell>
          <cell r="N265" t="str">
            <v>——</v>
          </cell>
          <cell r="O265">
            <v>45126</v>
          </cell>
          <cell r="P265" t="str">
            <v>共7宗：毛巾2宗（pH）、毛巾4宗、美容工具1宗</v>
          </cell>
          <cell r="Q265" t="str">
            <v>——</v>
          </cell>
        </row>
        <row r="266">
          <cell r="H266" t="str">
            <v>广州市海珠区游此发现发廊</v>
          </cell>
          <cell r="I266" t="str">
            <v>海珠区</v>
          </cell>
          <cell r="J266" t="str">
            <v>广州市海珠区江南大道南跃进四巷14号103房</v>
          </cell>
          <cell r="K266" t="str">
            <v>美容美发场所（无检测任务）</v>
          </cell>
          <cell r="L266">
            <v>45102</v>
          </cell>
          <cell r="M266" t="str">
            <v>未发现明显问题</v>
          </cell>
          <cell r="N266" t="str">
            <v>——</v>
          </cell>
          <cell r="O266" t="str">
            <v>——</v>
          </cell>
          <cell r="P266" t="str">
            <v>——</v>
          </cell>
          <cell r="Q266" t="str">
            <v>——</v>
          </cell>
        </row>
        <row r="267">
          <cell r="H267" t="str">
            <v>广州市海珠区依露花美容院</v>
          </cell>
          <cell r="I267" t="str">
            <v>海珠区</v>
          </cell>
          <cell r="J267" t="str">
            <v>广州市海珠区革新路216号101房</v>
          </cell>
          <cell r="K267" t="str">
            <v>美容美发场所（有检测任务，无集中空调）</v>
          </cell>
          <cell r="L267">
            <v>45102</v>
          </cell>
          <cell r="M267" t="str">
            <v>未发现明显问题</v>
          </cell>
          <cell r="N267" t="str">
            <v>——</v>
          </cell>
          <cell r="O267">
            <v>45126</v>
          </cell>
          <cell r="P267" t="str">
            <v>共7宗：毛巾2宗（ph）；毛巾4宗，美容工具1宗</v>
          </cell>
          <cell r="Q267" t="str">
            <v>2宗毛巾ph不合格</v>
          </cell>
        </row>
        <row r="268">
          <cell r="H268" t="str">
            <v>广州肤之亲美容有限公司</v>
          </cell>
          <cell r="I268" t="str">
            <v>海珠区</v>
          </cell>
          <cell r="J268" t="str">
            <v>广州市海珠区南洲北路135号101铺</v>
          </cell>
          <cell r="K268" t="str">
            <v>美容美发场所（无检测任务）</v>
          </cell>
          <cell r="L268">
            <v>45167</v>
          </cell>
          <cell r="M268" t="str">
            <v>关闭</v>
          </cell>
          <cell r="N268" t="str">
            <v>已更换经营主体</v>
          </cell>
          <cell r="O268" t="str">
            <v>——</v>
          </cell>
          <cell r="Q268" t="str">
            <v>——</v>
          </cell>
        </row>
        <row r="269">
          <cell r="H269" t="str">
            <v>广州市海珠区三美时光美容店</v>
          </cell>
          <cell r="I269" t="str">
            <v>海珠区</v>
          </cell>
          <cell r="J269" t="str">
            <v>广州市海珠区素社街万寿路137号101铺</v>
          </cell>
          <cell r="K269" t="str">
            <v>美容美发场所（无检测任务）</v>
          </cell>
          <cell r="L269">
            <v>45209</v>
          </cell>
          <cell r="M269" t="str">
            <v>关闭</v>
          </cell>
          <cell r="N269" t="str">
            <v>转营动物医院</v>
          </cell>
          <cell r="O269" t="str">
            <v>——</v>
          </cell>
          <cell r="Q269" t="str">
            <v>——</v>
          </cell>
        </row>
        <row r="270">
          <cell r="H270" t="str">
            <v>广州市花都区北兴创艺造型设计店</v>
          </cell>
          <cell r="I270" t="str">
            <v>花都区</v>
          </cell>
          <cell r="J270" t="str">
            <v>广州市花都区花东镇花都大道东113号之五十四201铺</v>
          </cell>
          <cell r="K270" t="str">
            <v>美容美发场所（无检测任务）</v>
          </cell>
          <cell r="L270">
            <v>45170</v>
          </cell>
          <cell r="M270" t="str">
            <v>未发现明显问题</v>
          </cell>
          <cell r="N270" t="str">
            <v>——</v>
          </cell>
          <cell r="O270" t="str">
            <v>——</v>
          </cell>
          <cell r="P270" t="str">
            <v>——</v>
          </cell>
          <cell r="Q270" t="str">
            <v>——</v>
          </cell>
        </row>
        <row r="271">
          <cell r="H271" t="str">
            <v>广州市花都区狮岭韩妍丽美容院</v>
          </cell>
          <cell r="I271" t="str">
            <v>花都区</v>
          </cell>
          <cell r="J271" t="str">
            <v>广州市花都区狮岭镇狮岭大道东6-20商铺首层</v>
          </cell>
          <cell r="K271" t="str">
            <v>美容美发场所（无检测任务）</v>
          </cell>
          <cell r="L271">
            <v>45210</v>
          </cell>
          <cell r="M271" t="str">
            <v>未发现明显问题</v>
          </cell>
          <cell r="N271" t="str">
            <v>——</v>
          </cell>
          <cell r="O271" t="str">
            <v>——</v>
          </cell>
          <cell r="Q271" t="str">
            <v>——</v>
          </cell>
        </row>
        <row r="272">
          <cell r="H272" t="str">
            <v>广州市丽瑞然哥美容美发有限公司</v>
          </cell>
          <cell r="I272" t="str">
            <v>花都区</v>
          </cell>
          <cell r="J272" t="str">
            <v>广州市花都区迎宾大道101号之四十二</v>
          </cell>
          <cell r="K272" t="str">
            <v>美容美发场所（无检测任务）</v>
          </cell>
          <cell r="L272">
            <v>45131</v>
          </cell>
          <cell r="M272" t="str">
            <v>未发现明显问题</v>
          </cell>
          <cell r="N272" t="str">
            <v>——</v>
          </cell>
          <cell r="O272" t="str">
            <v>——</v>
          </cell>
          <cell r="Q272" t="str">
            <v>——</v>
          </cell>
        </row>
        <row r="273">
          <cell r="H273" t="str">
            <v>广州市花都区狮岭环美理发店</v>
          </cell>
          <cell r="I273" t="str">
            <v>花都区</v>
          </cell>
          <cell r="J273" t="str">
            <v>广州市花都区狮岭镇旗岭大街118号</v>
          </cell>
          <cell r="K273" t="str">
            <v>美容美发场所（无检测任务）</v>
          </cell>
          <cell r="L273">
            <v>45210</v>
          </cell>
          <cell r="M273" t="str">
            <v>未发现明显问题</v>
          </cell>
          <cell r="N273" t="str">
            <v>——</v>
          </cell>
          <cell r="O273" t="str">
            <v>——</v>
          </cell>
          <cell r="Q273" t="str">
            <v>——</v>
          </cell>
        </row>
        <row r="274">
          <cell r="H274" t="str">
            <v>广州市花都区新华丽凯理发店</v>
          </cell>
          <cell r="I274" t="str">
            <v>花都区</v>
          </cell>
          <cell r="J274" t="str">
            <v>广州市花都区田美村坑唇里三区十一巷2号101铺</v>
          </cell>
          <cell r="K274" t="str">
            <v>美容美发场所（无检测任务）</v>
          </cell>
          <cell r="L274">
            <v>45126</v>
          </cell>
          <cell r="M274" t="str">
            <v>未发现明显问题</v>
          </cell>
          <cell r="N274" t="str">
            <v>——</v>
          </cell>
          <cell r="O274" t="str">
            <v>——</v>
          </cell>
          <cell r="Q274" t="str">
            <v>——</v>
          </cell>
        </row>
        <row r="275">
          <cell r="H275" t="str">
            <v>广州市花都区新华虹彩理发店</v>
          </cell>
          <cell r="I275" t="str">
            <v>花都区</v>
          </cell>
          <cell r="J275" t="str">
            <v>广州市花都区新华街田美七队坑唇里三区八巷5号</v>
          </cell>
          <cell r="K275" t="str">
            <v>美容美发场所（无检测任务）</v>
          </cell>
          <cell r="L275">
            <v>45126</v>
          </cell>
          <cell r="M275" t="str">
            <v>未发现明显问题</v>
          </cell>
          <cell r="N275" t="str">
            <v/>
          </cell>
          <cell r="O275" t="str">
            <v>——</v>
          </cell>
          <cell r="Q275" t="str">
            <v>——</v>
          </cell>
        </row>
        <row r="276">
          <cell r="H276" t="str">
            <v>广州市花都区新华亚凤理发店</v>
          </cell>
          <cell r="I276" t="str">
            <v>花都区</v>
          </cell>
          <cell r="J276" t="str">
            <v>广州市花都区新华街新中路17号110铺</v>
          </cell>
          <cell r="K276" t="str">
            <v>美容美发场所（有检测任务，无集中空调）</v>
          </cell>
          <cell r="L276">
            <v>45126</v>
          </cell>
          <cell r="M276" t="str">
            <v>未发现明显问题</v>
          </cell>
          <cell r="N276" t="str">
            <v>——</v>
          </cell>
          <cell r="O276">
            <v>45124</v>
          </cell>
          <cell r="P276" t="str">
            <v>共8宗：毛巾2宗（pH)、毛巾4宗、理发工具2宗</v>
          </cell>
          <cell r="Q276" t="str">
            <v>——</v>
          </cell>
        </row>
        <row r="277">
          <cell r="H277" t="str">
            <v>广州怡云阁美容养生有限公司</v>
          </cell>
          <cell r="I277" t="str">
            <v>越秀区</v>
          </cell>
          <cell r="J277" t="str">
            <v>广州市越秀区东华东路602号201房</v>
          </cell>
          <cell r="K277" t="str">
            <v>美容美发场所（有检测任务，无集中空调）</v>
          </cell>
          <cell r="L277">
            <v>45125</v>
          </cell>
          <cell r="M277" t="str">
            <v>未发现明显问题</v>
          </cell>
          <cell r="N277" t="str">
            <v>——</v>
          </cell>
          <cell r="O277">
            <v>45132</v>
          </cell>
          <cell r="P277" t="str">
            <v>毛巾2宗（pH)、毛巾4宗、美容工具1宗</v>
          </cell>
          <cell r="Q277" t="str">
            <v>4宗毛巾细菌总数不合格</v>
          </cell>
        </row>
        <row r="278">
          <cell r="H278" t="str">
            <v>广州市指芭蕾美业科技有限公司保利分公司</v>
          </cell>
          <cell r="I278" t="str">
            <v>花都区</v>
          </cell>
          <cell r="J278" t="str">
            <v>广州市花都区花城街保利花城西一街45号</v>
          </cell>
          <cell r="K278" t="str">
            <v>美容美发场所（有检测任务，无集中空调）</v>
          </cell>
          <cell r="L278">
            <v>45063</v>
          </cell>
          <cell r="M278" t="str">
            <v>未发现明显问题</v>
          </cell>
          <cell r="N278" t="str">
            <v>——</v>
          </cell>
          <cell r="O278">
            <v>45125</v>
          </cell>
          <cell r="P278" t="str">
            <v>共7宗：毛巾2宗（ph）；毛巾4宗，美容工具1宗</v>
          </cell>
          <cell r="Q278" t="str">
            <v>3宗毛巾1宗美容工具细菌总数不合格</v>
          </cell>
        </row>
        <row r="279">
          <cell r="H279" t="str">
            <v>广州市花都区花城细心美发店</v>
          </cell>
          <cell r="I279" t="str">
            <v>花都区</v>
          </cell>
          <cell r="J279" t="str">
            <v>广州市花都区大华新村1区65号102铺</v>
          </cell>
          <cell r="K279" t="str">
            <v>美容美发场所（无检测任务）</v>
          </cell>
          <cell r="L279">
            <v>45063</v>
          </cell>
          <cell r="M279" t="str">
            <v>未发现明显问题</v>
          </cell>
          <cell r="N279" t="str">
            <v>——</v>
          </cell>
          <cell r="O279" t="str">
            <v>——</v>
          </cell>
          <cell r="Q279" t="str">
            <v>——</v>
          </cell>
        </row>
        <row r="280">
          <cell r="H280" t="str">
            <v>广州市花都区狮岭丽影发廊</v>
          </cell>
          <cell r="I280" t="str">
            <v>花都区</v>
          </cell>
          <cell r="J280" t="str">
            <v>广州市花都区狮岭镇教育东路51号</v>
          </cell>
          <cell r="K280" t="str">
            <v>美容美发场所（有检测任务，无集中空调）</v>
          </cell>
          <cell r="L280">
            <v>45162</v>
          </cell>
          <cell r="M280" t="str">
            <v>关闭</v>
          </cell>
          <cell r="N280" t="str">
            <v>已停业</v>
          </cell>
          <cell r="O280" t="str">
            <v>——</v>
          </cell>
          <cell r="Q280" t="str">
            <v>——</v>
          </cell>
        </row>
        <row r="281">
          <cell r="H281" t="str">
            <v>广州市荔湾区志刚美发店</v>
          </cell>
          <cell r="I281" t="str">
            <v>荔湾区</v>
          </cell>
          <cell r="J281" t="str">
            <v>广州市荔湾区黄沙大道155号东二区08档</v>
          </cell>
          <cell r="K281" t="str">
            <v>美容美发场所（有检测任务，无集中空调）</v>
          </cell>
          <cell r="L281">
            <v>45120</v>
          </cell>
          <cell r="M281" t="str">
            <v>未发现明显问题</v>
          </cell>
          <cell r="N281" t="str">
            <v>——</v>
          </cell>
          <cell r="O281">
            <v>45120</v>
          </cell>
          <cell r="P281" t="str">
            <v>共8宗：2宗毛巾（ph）；4宗毛巾2宗理发工具</v>
          </cell>
          <cell r="Q281" t="str">
            <v>2宗毛巾细菌总数不合格；2宗毛巾ph不合格</v>
          </cell>
        </row>
        <row r="282">
          <cell r="H282" t="str">
            <v>广州市花都区花城森印象美发店</v>
          </cell>
          <cell r="I282" t="str">
            <v>花都区</v>
          </cell>
          <cell r="J282" t="str">
            <v>广州市花都区花城街茶园里北路东四巷1号101铺</v>
          </cell>
          <cell r="K282" t="str">
            <v>美容美发场所（无检测任务）</v>
          </cell>
          <cell r="L282">
            <v>45063</v>
          </cell>
          <cell r="M282" t="str">
            <v>未发现明显问题</v>
          </cell>
          <cell r="N282" t="str">
            <v>——</v>
          </cell>
          <cell r="O282" t="str">
            <v>——</v>
          </cell>
          <cell r="Q282" t="str">
            <v>——</v>
          </cell>
        </row>
        <row r="283">
          <cell r="H283" t="str">
            <v>广州市花都区花山艺度美发店</v>
          </cell>
          <cell r="I283" t="str">
            <v>花都区</v>
          </cell>
          <cell r="J283" t="str">
            <v>广州市花都区花山镇龙口村路南八巷自编12号之十</v>
          </cell>
          <cell r="K283" t="str">
            <v>美容美发场所（无检测任务）</v>
          </cell>
          <cell r="L283">
            <v>45210</v>
          </cell>
          <cell r="M283" t="str">
            <v>未发现明显问题</v>
          </cell>
          <cell r="N283" t="str">
            <v>——</v>
          </cell>
          <cell r="O283" t="str">
            <v>——</v>
          </cell>
          <cell r="Q283" t="str">
            <v>——</v>
          </cell>
        </row>
        <row r="284">
          <cell r="H284" t="str">
            <v>广州市花都区花山风格造型设计店</v>
          </cell>
          <cell r="I284" t="str">
            <v>花都区</v>
          </cell>
          <cell r="J284" t="str">
            <v>广州市花都区花山镇两龙路</v>
          </cell>
          <cell r="K284" t="str">
            <v>美容美发场所（有检测任务，无集中空调）</v>
          </cell>
          <cell r="L284">
            <v>45210</v>
          </cell>
          <cell r="M284" t="str">
            <v>未发现明显问题</v>
          </cell>
          <cell r="N284" t="str">
            <v>——</v>
          </cell>
          <cell r="O284">
            <v>45118</v>
          </cell>
          <cell r="P284" t="str">
            <v>共8宗：毛巾2宗（pH)、毛巾4宗、理发工具2宗</v>
          </cell>
          <cell r="Q284" t="str">
            <v>——</v>
          </cell>
        </row>
        <row r="285">
          <cell r="H285" t="str">
            <v>广州市白云区金沙卡姿美发店</v>
          </cell>
          <cell r="I285" t="str">
            <v>白云区</v>
          </cell>
          <cell r="J285" t="str">
            <v>广州市白云区藤业一路286号113铺（部位之一）、114铺</v>
          </cell>
          <cell r="K285" t="str">
            <v>美容美发场所（无检测任务）</v>
          </cell>
          <cell r="L285">
            <v>45105</v>
          </cell>
          <cell r="M285" t="str">
            <v>未发现明显问题</v>
          </cell>
          <cell r="N285" t="str">
            <v>——</v>
          </cell>
          <cell r="O285" t="str">
            <v>——</v>
          </cell>
          <cell r="P285" t="str">
            <v>——</v>
          </cell>
          <cell r="Q285" t="str">
            <v>——</v>
          </cell>
        </row>
        <row r="286">
          <cell r="H286" t="str">
            <v>广州市花都区花城天之娇美容院</v>
          </cell>
          <cell r="I286" t="str">
            <v>花都区</v>
          </cell>
          <cell r="J286" t="str">
            <v>广州市花都区花都龙珠路19号A幢04号铺</v>
          </cell>
          <cell r="K286" t="str">
            <v>美容美发场所（无检测任务）</v>
          </cell>
          <cell r="L286">
            <v>45126</v>
          </cell>
          <cell r="M286" t="str">
            <v>未发现明显问题</v>
          </cell>
          <cell r="N286" t="str">
            <v/>
          </cell>
          <cell r="O286" t="str">
            <v>——</v>
          </cell>
          <cell r="Q286" t="str">
            <v>——</v>
          </cell>
        </row>
        <row r="287">
          <cell r="H287" t="str">
            <v>广州市花都区新华国南理发店</v>
          </cell>
          <cell r="I287" t="str">
            <v>花都区</v>
          </cell>
          <cell r="J287" t="str">
            <v>广州市花都区云山路京华巷7号首层之五</v>
          </cell>
          <cell r="K287" t="str">
            <v>美容美发场所（无检测任务）</v>
          </cell>
          <cell r="L287">
            <v>45126</v>
          </cell>
          <cell r="M287" t="str">
            <v>未发现明显问题</v>
          </cell>
          <cell r="N287" t="str">
            <v/>
          </cell>
          <cell r="O287" t="str">
            <v>——</v>
          </cell>
          <cell r="Q287" t="str">
            <v>——</v>
          </cell>
        </row>
        <row r="288">
          <cell r="H288" t="str">
            <v>广州市荔湾区雅景淑美容院</v>
          </cell>
          <cell r="I288" t="str">
            <v>荔湾区</v>
          </cell>
          <cell r="J288" t="str">
            <v>广州市荔湾区龙津中路508号113房自编A号</v>
          </cell>
          <cell r="K288" t="str">
            <v>美容美发场所（无检测任务）</v>
          </cell>
          <cell r="L288">
            <v>45078</v>
          </cell>
          <cell r="M288" t="str">
            <v>未发现明显问题</v>
          </cell>
          <cell r="N288" t="str">
            <v>——</v>
          </cell>
          <cell r="O288" t="str">
            <v>——</v>
          </cell>
          <cell r="Q288" t="str">
            <v>——</v>
          </cell>
        </row>
        <row r="289">
          <cell r="H289" t="str">
            <v>广州市荔湾区凯登日用化妆品店</v>
          </cell>
          <cell r="I289" t="str">
            <v>荔湾区</v>
          </cell>
          <cell r="J289" t="str">
            <v>广州市荔湾区印月街16号114铺</v>
          </cell>
          <cell r="K289" t="str">
            <v>美容美发场所（无检测任务）</v>
          </cell>
          <cell r="L289">
            <v>45075</v>
          </cell>
          <cell r="M289" t="str">
            <v>未发现明显问题</v>
          </cell>
          <cell r="N289" t="str">
            <v>——</v>
          </cell>
          <cell r="O289" t="str">
            <v>——</v>
          </cell>
          <cell r="Q289" t="str">
            <v>——</v>
          </cell>
        </row>
        <row r="290">
          <cell r="H290" t="str">
            <v>广州市荔湾区越力美容美发美甲店</v>
          </cell>
          <cell r="I290" t="str">
            <v>荔湾区</v>
          </cell>
          <cell r="J290" t="str">
            <v>广州市荔湾区芳和中环街2-10号首层自编B01-1</v>
          </cell>
          <cell r="K290" t="str">
            <v>美容美发场所（无检测任务）</v>
          </cell>
          <cell r="L290">
            <v>45147</v>
          </cell>
          <cell r="M290" t="str">
            <v>未发现明显问题</v>
          </cell>
          <cell r="N290" t="str">
            <v>——</v>
          </cell>
          <cell r="O290" t="str">
            <v>——</v>
          </cell>
          <cell r="P290" t="str">
            <v>——</v>
          </cell>
          <cell r="Q290" t="str">
            <v>——</v>
          </cell>
        </row>
        <row r="291">
          <cell r="H291" t="str">
            <v>广州市苏嚎美发合伙企业（有限合伙）</v>
          </cell>
          <cell r="I291" t="str">
            <v>荔湾区</v>
          </cell>
          <cell r="J291" t="str">
            <v>广州市荔湾区西湾路150号502房自编号5B031铺</v>
          </cell>
          <cell r="K291" t="str">
            <v>美容美发场所（无检测任务）</v>
          </cell>
          <cell r="L291">
            <v>45078</v>
          </cell>
          <cell r="M291" t="str">
            <v>未发现明显问题</v>
          </cell>
          <cell r="N291" t="str">
            <v>——</v>
          </cell>
          <cell r="O291" t="str">
            <v>——</v>
          </cell>
          <cell r="P291" t="str">
            <v>——</v>
          </cell>
          <cell r="Q291" t="str">
            <v>——</v>
          </cell>
        </row>
        <row r="292">
          <cell r="H292" t="str">
            <v>广州市展和美容有限公司</v>
          </cell>
          <cell r="I292" t="str">
            <v>越秀区</v>
          </cell>
          <cell r="J292" t="str">
            <v>广州市越秀区中山五路68号二层211铺位（此证使用地址：广州市越秀区中山三路33号二层2B1）</v>
          </cell>
          <cell r="K292" t="str">
            <v>美容美发场所（无检测任务）</v>
          </cell>
          <cell r="L292">
            <v>45209</v>
          </cell>
          <cell r="M292" t="str">
            <v>未发现明显问题</v>
          </cell>
          <cell r="N292" t="str">
            <v>——</v>
          </cell>
          <cell r="O292" t="str">
            <v>——</v>
          </cell>
          <cell r="Q292" t="str">
            <v>——</v>
          </cell>
        </row>
        <row r="293">
          <cell r="H293" t="str">
            <v>广州市越秀区亮彩发廊</v>
          </cell>
          <cell r="I293" t="str">
            <v>越秀区</v>
          </cell>
          <cell r="J293" t="str">
            <v>广州市越秀区珠光路长兴直街13号108房</v>
          </cell>
          <cell r="K293" t="str">
            <v>美容美发场所（有检测任务，无集中空调）</v>
          </cell>
          <cell r="L293">
            <v>45210</v>
          </cell>
          <cell r="M293" t="str">
            <v>未发现明显问题</v>
          </cell>
          <cell r="N293" t="str">
            <v>——</v>
          </cell>
          <cell r="O293">
            <v>45132</v>
          </cell>
          <cell r="P293" t="str">
            <v>毛巾2宗（pH)、毛巾4宗、理发梳1宗、理发剪1宗</v>
          </cell>
          <cell r="Q293" t="str">
            <v>——</v>
          </cell>
        </row>
        <row r="294">
          <cell r="H294" t="str">
            <v>广州市越秀区格韵斯美发店</v>
          </cell>
          <cell r="I294" t="str">
            <v>越秀区</v>
          </cell>
          <cell r="J294" t="str">
            <v>广州市越秀区龟岗大马路16-22号三楼</v>
          </cell>
          <cell r="K294" t="str">
            <v>美容美发场所（无检测任务）</v>
          </cell>
          <cell r="L294">
            <v>45208</v>
          </cell>
          <cell r="M294" t="str">
            <v>未发现明显问题</v>
          </cell>
          <cell r="N294" t="str">
            <v>——</v>
          </cell>
          <cell r="O294" t="str">
            <v>——</v>
          </cell>
          <cell r="Q294" t="str">
            <v>——</v>
          </cell>
        </row>
        <row r="295">
          <cell r="H295" t="str">
            <v>广州市越秀区旺剪理发店</v>
          </cell>
          <cell r="I295" t="str">
            <v>越秀区</v>
          </cell>
          <cell r="J295" t="str">
            <v>广州市越秀区德政中路265号一楼</v>
          </cell>
          <cell r="K295" t="str">
            <v>美容美发场所（无检测任务）</v>
          </cell>
          <cell r="L295">
            <v>45209</v>
          </cell>
          <cell r="M295" t="str">
            <v>未发现明显问题</v>
          </cell>
          <cell r="N295" t="str">
            <v>——</v>
          </cell>
          <cell r="O295" t="str">
            <v>——</v>
          </cell>
          <cell r="Q295" t="str">
            <v>——</v>
          </cell>
        </row>
        <row r="296">
          <cell r="H296" t="str">
            <v>广州市越秀区心玥美容院</v>
          </cell>
          <cell r="I296" t="str">
            <v>越秀区</v>
          </cell>
          <cell r="J296" t="str">
            <v>广州市越秀区寺右北一街二巷1号101房、102房</v>
          </cell>
          <cell r="K296" t="str">
            <v>美容美发场所（有检测任务，无集中空调）</v>
          </cell>
          <cell r="L296">
            <v>45208</v>
          </cell>
          <cell r="M296" t="str">
            <v>关闭</v>
          </cell>
          <cell r="N296" t="str">
            <v>已注销旧证办了新证</v>
          </cell>
          <cell r="O296">
            <v>45126</v>
          </cell>
          <cell r="P296" t="str">
            <v>共7宗：2宗毛巾（ph）；4宗毛巾1宗美容工具</v>
          </cell>
          <cell r="Q296" t="str">
            <v>3宗毛巾细菌总数不合格；2宗毛巾ph不合格</v>
          </cell>
        </row>
        <row r="297">
          <cell r="H297" t="str">
            <v>广州市越秀区爱秀美发店</v>
          </cell>
          <cell r="I297" t="str">
            <v>越秀区</v>
          </cell>
          <cell r="J297" t="str">
            <v>广州市越秀区中山三路东昌南街36号102</v>
          </cell>
          <cell r="K297" t="str">
            <v>美容美发场所（无检测任务）</v>
          </cell>
          <cell r="L297">
            <v>45209</v>
          </cell>
          <cell r="M297" t="str">
            <v>未发现明显问题</v>
          </cell>
          <cell r="N297" t="str">
            <v>——</v>
          </cell>
          <cell r="O297" t="str">
            <v>——</v>
          </cell>
          <cell r="Q297" t="str">
            <v>——</v>
          </cell>
        </row>
        <row r="298">
          <cell r="H298" t="str">
            <v>广州美诗荟文化服务有限公司</v>
          </cell>
          <cell r="I298" t="str">
            <v>越秀区</v>
          </cell>
          <cell r="J298" t="str">
            <v>广州市越秀区新天地街5号112铺</v>
          </cell>
          <cell r="K298" t="str">
            <v>美容美发场所（有检测任务，无集中空调）</v>
          </cell>
          <cell r="L298">
            <v>45124</v>
          </cell>
          <cell r="M298" t="str">
            <v>关闭</v>
          </cell>
          <cell r="N298" t="str">
            <v>停业</v>
          </cell>
          <cell r="O298" t="str">
            <v>——</v>
          </cell>
          <cell r="Q298" t="str">
            <v>——</v>
          </cell>
        </row>
        <row r="299">
          <cell r="H299" t="str">
            <v>广州市越秀区亿隆美发造型店</v>
          </cell>
          <cell r="I299" t="str">
            <v>越秀区</v>
          </cell>
          <cell r="J299" t="str">
            <v>广州市越秀区寺右二马路16号102房自编01房</v>
          </cell>
          <cell r="K299" t="str">
            <v>美容美发场所（无检测任务）</v>
          </cell>
          <cell r="L299">
            <v>45208</v>
          </cell>
          <cell r="M299" t="str">
            <v>未发现明显问题</v>
          </cell>
          <cell r="N299" t="str">
            <v>——</v>
          </cell>
          <cell r="O299" t="str">
            <v>——</v>
          </cell>
          <cell r="Q299" t="str">
            <v>——</v>
          </cell>
        </row>
        <row r="300">
          <cell r="H300" t="str">
            <v>广州市越秀区圣挺丝美容院</v>
          </cell>
          <cell r="I300" t="str">
            <v>越秀区</v>
          </cell>
          <cell r="J300" t="str">
            <v>广州市越秀区三育路13号首层自编102房</v>
          </cell>
          <cell r="K300" t="str">
            <v>美容美发场所（无检测任务）</v>
          </cell>
          <cell r="L300">
            <v>45069</v>
          </cell>
          <cell r="M300" t="str">
            <v>未发现明显问题</v>
          </cell>
          <cell r="N300" t="str">
            <v>——</v>
          </cell>
          <cell r="O300" t="str">
            <v>——</v>
          </cell>
          <cell r="Q300" t="str">
            <v>——</v>
          </cell>
        </row>
        <row r="301">
          <cell r="H301" t="str">
            <v>广州星悦美发服务有限公司</v>
          </cell>
          <cell r="I301" t="str">
            <v>花都区</v>
          </cell>
          <cell r="J301" t="str">
            <v>广州市花都区曙光路81号骏壹万邦广场四层4115号铺（公安门牌号：412号铺）</v>
          </cell>
          <cell r="K301" t="str">
            <v>美容美发场所（无检测任务）</v>
          </cell>
          <cell r="L301">
            <v>45063</v>
          </cell>
          <cell r="M301" t="str">
            <v>未发现明显问题</v>
          </cell>
          <cell r="N301" t="str">
            <v>——</v>
          </cell>
          <cell r="O301" t="str">
            <v>——</v>
          </cell>
          <cell r="Q301" t="str">
            <v>——</v>
          </cell>
        </row>
        <row r="302">
          <cell r="H302" t="str">
            <v>广州市粤洋投资发展有限公司</v>
          </cell>
          <cell r="I302" t="str">
            <v>海珠区</v>
          </cell>
          <cell r="J302" t="str">
            <v>广州市海珠区江南大道中218号201房自编之一，301房自编之一</v>
          </cell>
          <cell r="K302" t="str">
            <v>影剧院、游艺厅、歌舞厅、音乐厅（有检测任务，无集中空调）</v>
          </cell>
          <cell r="L302">
            <v>45209</v>
          </cell>
          <cell r="M302" t="str">
            <v>未能出示一年内有效的卫生检测报告（陪检人员拒绝签字）</v>
          </cell>
          <cell r="N302" t="str">
            <v>下达卫生监督意见书责令限期整改（陪检人员拒绝签字）</v>
          </cell>
          <cell r="O302">
            <v>45132</v>
          </cell>
          <cell r="P302" t="str">
            <v>二氧化碳3宗</v>
          </cell>
          <cell r="Q302" t="str">
            <v>——</v>
          </cell>
        </row>
        <row r="303">
          <cell r="H303" t="str">
            <v>广州地铁集团有限公司（十四号线一期）</v>
          </cell>
          <cell r="I303" t="str">
            <v>从化区</v>
          </cell>
          <cell r="J303" t="str">
            <v>广州市轨道交通十四号线一期各站点</v>
          </cell>
          <cell r="K303" t="str">
            <v>候车（机、船）室（有检测任务，无集中空调）</v>
          </cell>
          <cell r="L303">
            <v>45161</v>
          </cell>
          <cell r="M303" t="str">
            <v>未发现明显问题</v>
          </cell>
          <cell r="N303" t="str">
            <v>——</v>
          </cell>
          <cell r="O303">
            <v>45211</v>
          </cell>
          <cell r="P303" t="str">
            <v>二氧化碳6宗</v>
          </cell>
          <cell r="Q303" t="str">
            <v>——</v>
          </cell>
        </row>
        <row r="304">
          <cell r="H304" t="str">
            <v>广东顺广轨道交通有限公司</v>
          </cell>
          <cell r="I304" t="str">
            <v>海珠区</v>
          </cell>
          <cell r="J304" t="str">
            <v>广州市轨道交通七号线一期西延段大洲站</v>
          </cell>
          <cell r="K304" t="str">
            <v>候车（机、船）室（有检测任务，无集中空调）</v>
          </cell>
          <cell r="L304">
            <v>45210</v>
          </cell>
          <cell r="M304" t="str">
            <v>未发现明显问题</v>
          </cell>
          <cell r="N304" t="str">
            <v>——</v>
          </cell>
          <cell r="O304">
            <v>45125</v>
          </cell>
          <cell r="P304" t="str">
            <v>二氧化碳3宗</v>
          </cell>
          <cell r="Q304" t="str">
            <v>——</v>
          </cell>
        </row>
        <row r="305">
          <cell r="H305" t="str">
            <v>广州地铁集团有限公司（APM线）</v>
          </cell>
          <cell r="I305" t="str">
            <v>海珠区</v>
          </cell>
          <cell r="J305" t="str">
            <v>广州地铁运营事业总部APM线各站点</v>
          </cell>
          <cell r="K305" t="str">
            <v>候车（机、船）室（有检测任务，无集中空调）</v>
          </cell>
          <cell r="L305">
            <v>45211</v>
          </cell>
          <cell r="M305" t="str">
            <v>未发现明显问题</v>
          </cell>
          <cell r="N305" t="str">
            <v>——</v>
          </cell>
          <cell r="O305">
            <v>45113</v>
          </cell>
          <cell r="P305" t="str">
            <v>二氧化碳6宗</v>
          </cell>
          <cell r="Q305" t="str">
            <v>——</v>
          </cell>
        </row>
        <row r="306">
          <cell r="H306" t="str">
            <v>广州地铁集团有限公司（八号线）</v>
          </cell>
          <cell r="I306" t="str">
            <v>海珠区</v>
          </cell>
          <cell r="J306" t="str">
            <v>广州市轨道交通八号线各站点</v>
          </cell>
          <cell r="K306" t="str">
            <v>候车（机、船）室（有检测任务，含集中空调）</v>
          </cell>
          <cell r="L306">
            <v>45210</v>
          </cell>
          <cell r="M306" t="str">
            <v>未发现明显问题</v>
          </cell>
          <cell r="N306" t="str">
            <v>——</v>
          </cell>
          <cell r="O306">
            <v>45118</v>
          </cell>
          <cell r="P306" t="str">
            <v>共14宗：二氧化碳6宗、空调风管内表面6宗、冷却水2宗</v>
          </cell>
          <cell r="Q306" t="str">
            <v>——</v>
          </cell>
        </row>
        <row r="307">
          <cell r="H307" t="str">
            <v>广东广佛轨道交通有限公司（广佛线广州段)</v>
          </cell>
          <cell r="I307" t="str">
            <v>荔湾区</v>
          </cell>
          <cell r="J307" t="str">
            <v>广佛轨道交通广佛线广州段各站点</v>
          </cell>
          <cell r="K307" t="str">
            <v>候车（机、船）室（无检测任务）</v>
          </cell>
          <cell r="L307">
            <v>45210</v>
          </cell>
          <cell r="M307" t="str">
            <v>未发现明显问题</v>
          </cell>
          <cell r="N307" t="str">
            <v>——</v>
          </cell>
          <cell r="O307" t="str">
            <v>——</v>
          </cell>
          <cell r="Q30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随机任务一览表306间"/>
    </sheetNames>
    <sheetDataSet>
      <sheetData sheetId="0">
        <row r="2">
          <cell r="H2" t="str">
            <v>广州瑧容健康科技有限公司</v>
          </cell>
          <cell r="I2" t="str">
            <v>番禺区</v>
          </cell>
          <cell r="J2" t="str">
            <v>广州市番禺区钟村街学院路38号</v>
          </cell>
          <cell r="K2" t="str">
            <v>美容美发场所（有检测任务，无集中空调）</v>
          </cell>
          <cell r="L2" t="str">
            <v>9.14</v>
          </cell>
          <cell r="M2" t="str">
            <v/>
          </cell>
          <cell r="N2" t="str">
            <v>停业</v>
          </cell>
          <cell r="O2" t="str">
            <v>——</v>
          </cell>
          <cell r="Q2" t="str">
            <v>——</v>
          </cell>
        </row>
        <row r="3">
          <cell r="H3" t="str">
            <v>广州市番禺区大石名泰理发店</v>
          </cell>
          <cell r="I3" t="str">
            <v>番禺区</v>
          </cell>
          <cell r="J3" t="str">
            <v>广州市番禺区大石街北联新联路88号首层102铺</v>
          </cell>
          <cell r="K3" t="str">
            <v>美容美发场所（有检测任务，无集中空调）</v>
          </cell>
          <cell r="L3" t="str">
            <v>9.28</v>
          </cell>
          <cell r="M3" t="str">
            <v/>
          </cell>
          <cell r="N3" t="str">
            <v/>
          </cell>
          <cell r="O3">
            <v>45147</v>
          </cell>
          <cell r="P3" t="str">
            <v>毛巾2宗（pH)、毛巾4宗、理发梳1宗、理发剪1宗</v>
          </cell>
          <cell r="Q3" t="str">
            <v>——</v>
          </cell>
        </row>
        <row r="4">
          <cell r="H4" t="str">
            <v>广州市番禺区市桥街三匠理发店</v>
          </cell>
          <cell r="I4" t="str">
            <v>番禺区</v>
          </cell>
          <cell r="J4" t="str">
            <v>广州市番禺区市桥街云星汀沙村白沙路36号38号101</v>
          </cell>
          <cell r="K4" t="str">
            <v>美容美发场所（无检测任务）</v>
          </cell>
          <cell r="L4" t="str">
            <v>6.20</v>
          </cell>
          <cell r="M4" t="str">
            <v/>
          </cell>
          <cell r="N4" t="str">
            <v>注销</v>
          </cell>
          <cell r="O4" t="str">
            <v>——</v>
          </cell>
          <cell r="Q4" t="str">
            <v>——</v>
          </cell>
        </row>
        <row r="5">
          <cell r="H5" t="str">
            <v>广州帝豪酒店管理有限公司</v>
          </cell>
          <cell r="I5" t="str">
            <v>番禺区</v>
          </cell>
          <cell r="J5" t="str">
            <v>广州市番禺区桥南街南庭路401号雍逸华庭5座首层至11层</v>
          </cell>
          <cell r="K5" t="str">
            <v>住宿场所（有检测任务，无集中空调）</v>
          </cell>
          <cell r="L5" t="str">
            <v>6.27</v>
          </cell>
          <cell r="M5" t="str">
            <v/>
          </cell>
          <cell r="N5" t="str">
            <v/>
          </cell>
          <cell r="O5">
            <v>45133</v>
          </cell>
          <cell r="P5" t="str">
            <v>毛巾2宗（pH)、毛巾6宗、床单6宗、枕套6宗、杯子3宗</v>
          </cell>
          <cell r="Q5" t="str">
            <v>——</v>
          </cell>
        </row>
        <row r="6">
          <cell r="H6" t="str">
            <v>广州市番禺区市桥光华经济发展公司光华假日酒店</v>
          </cell>
          <cell r="I6" t="str">
            <v>番禺区</v>
          </cell>
          <cell r="J6" t="str">
            <v>广州市番禺区市桥街沙圩一云山大街16号之一</v>
          </cell>
          <cell r="K6" t="str">
            <v>住宿场所（有检测任务，无集中空调）</v>
          </cell>
          <cell r="L6" t="str">
            <v>8.1</v>
          </cell>
          <cell r="M6" t="str">
            <v/>
          </cell>
          <cell r="N6" t="str">
            <v/>
          </cell>
          <cell r="O6">
            <v>45133</v>
          </cell>
          <cell r="P6" t="str">
            <v>毛巾2宗（pH)、毛巾6宗、床单6宗、枕套6宗、杯子3宗</v>
          </cell>
          <cell r="Q6" t="str">
            <v>2宗毛巾pH</v>
          </cell>
        </row>
        <row r="7">
          <cell r="H7" t="str">
            <v>广州大学北区游泳池</v>
          </cell>
          <cell r="I7" t="str">
            <v>番禺区</v>
          </cell>
          <cell r="J7" t="str">
            <v>广州市番禺区小谷围街外环西路230号广州大学北区游泳池</v>
          </cell>
          <cell r="K7" t="str">
            <v>游泳场所（有检测任务，无集中空调）</v>
          </cell>
          <cell r="L7" t="str">
            <v>6.20</v>
          </cell>
          <cell r="M7" t="str">
            <v/>
          </cell>
          <cell r="N7" t="str">
            <v/>
          </cell>
          <cell r="O7">
            <v>45132</v>
          </cell>
          <cell r="P7" t="str">
            <v>泳池水3宗、浸脚消毒池水1宗</v>
          </cell>
          <cell r="Q7" t="str">
            <v>3宗泳池水pH不合格</v>
          </cell>
        </row>
        <row r="8">
          <cell r="H8" t="str">
            <v>广州市番禺区大龙唐学武理发店</v>
          </cell>
          <cell r="I8" t="str">
            <v>番禺区</v>
          </cell>
          <cell r="J8" t="str">
            <v>广州市番禺区大龙街傍江西村中和西路11号101</v>
          </cell>
          <cell r="K8" t="str">
            <v>美容美发场所（有检测任务，无集中空调）</v>
          </cell>
          <cell r="L8" t="str">
            <v>8.1</v>
          </cell>
          <cell r="M8" t="str">
            <v/>
          </cell>
          <cell r="N8" t="str">
            <v/>
          </cell>
          <cell r="O8">
            <v>45140</v>
          </cell>
          <cell r="P8" t="str">
            <v>梳子1宗、发剪1宗</v>
          </cell>
          <cell r="Q8" t="str">
            <v>——</v>
          </cell>
        </row>
        <row r="9">
          <cell r="H9" t="str">
            <v>广州市番禺区民信理发店</v>
          </cell>
          <cell r="I9" t="str">
            <v>番禺区</v>
          </cell>
          <cell r="J9" t="str">
            <v>广州市番禺区洛浦街沙溪沙?东路115号101</v>
          </cell>
          <cell r="K9" t="str">
            <v>美容美发场所（无检测任务）</v>
          </cell>
          <cell r="L9" t="str">
            <v>10.12</v>
          </cell>
          <cell r="M9" t="str">
            <v/>
          </cell>
          <cell r="N9" t="str">
            <v/>
          </cell>
          <cell r="O9" t="str">
            <v>——</v>
          </cell>
          <cell r="Q9" t="str">
            <v>——</v>
          </cell>
        </row>
        <row r="10">
          <cell r="H10" t="str">
            <v>广州市番禺区大石一久理发店</v>
          </cell>
          <cell r="I10" t="str">
            <v>番禺区</v>
          </cell>
          <cell r="J10" t="str">
            <v>广州市番禺区大石街朝阳东路72号113号</v>
          </cell>
          <cell r="K10" t="str">
            <v>美容美发场所（无检测任务）</v>
          </cell>
          <cell r="L10" t="str">
            <v>9.28</v>
          </cell>
          <cell r="M10" t="str">
            <v/>
          </cell>
          <cell r="N10" t="str">
            <v/>
          </cell>
          <cell r="O10" t="str">
            <v>——</v>
          </cell>
          <cell r="Q10" t="str">
            <v>——</v>
          </cell>
        </row>
        <row r="11">
          <cell r="H11" t="str">
            <v>广州市番禺区钟村鸣爵理发店</v>
          </cell>
          <cell r="I11" t="str">
            <v>番禺区</v>
          </cell>
          <cell r="J11" t="str">
            <v>广州市番禺区钟村街毓秀西路南屏四街7号之四</v>
          </cell>
          <cell r="K11" t="str">
            <v>美容美发场所（有检测任务，无集中空调）</v>
          </cell>
          <cell r="L11" t="str">
            <v>9.14</v>
          </cell>
          <cell r="M11" t="str">
            <v/>
          </cell>
          <cell r="N11" t="str">
            <v>停业</v>
          </cell>
          <cell r="O11" t="str">
            <v>——</v>
          </cell>
          <cell r="Q11" t="str">
            <v>——</v>
          </cell>
        </row>
        <row r="12">
          <cell r="H12" t="str">
            <v>广州市番禺区东环街名丝发型设计室</v>
          </cell>
          <cell r="I12" t="str">
            <v>番禺区</v>
          </cell>
          <cell r="J12" t="str">
            <v>广州市番禺区东环街左边村新农贸市场北排11号</v>
          </cell>
          <cell r="K12" t="str">
            <v>美容美发场所（无检测任务）</v>
          </cell>
          <cell r="L12" t="str">
            <v>10.12</v>
          </cell>
          <cell r="M12" t="str">
            <v/>
          </cell>
          <cell r="N12" t="str">
            <v/>
          </cell>
          <cell r="O12" t="str">
            <v>——</v>
          </cell>
          <cell r="Q12" t="str">
            <v>——</v>
          </cell>
        </row>
        <row r="13">
          <cell r="H13" t="str">
            <v>广州市番禺区南村媛建理发店</v>
          </cell>
          <cell r="I13" t="str">
            <v>番禺区</v>
          </cell>
          <cell r="J13" t="str">
            <v>广州市番禺区南村镇汇智三路100号地下一层04</v>
          </cell>
          <cell r="K13" t="str">
            <v>美容美发场所（无检测任务）</v>
          </cell>
          <cell r="L13" t="str">
            <v>10.12</v>
          </cell>
          <cell r="M13" t="str">
            <v/>
          </cell>
          <cell r="N13" t="str">
            <v/>
          </cell>
          <cell r="O13" t="str">
            <v>——</v>
          </cell>
          <cell r="Q13" t="str">
            <v>——</v>
          </cell>
        </row>
        <row r="14">
          <cell r="H14" t="str">
            <v>广州悦莱美健身有限公司番禺第一分公司</v>
          </cell>
          <cell r="I14" t="str">
            <v>番禺区</v>
          </cell>
          <cell r="J14" t="str">
            <v>广州市番禺区桥南街桥南路228号502</v>
          </cell>
          <cell r="K14" t="str">
            <v>游泳场所（有检测任务，无集中空调）</v>
          </cell>
          <cell r="L14" t="str">
            <v>6.27</v>
          </cell>
          <cell r="M14" t="str">
            <v/>
          </cell>
          <cell r="N14" t="str">
            <v/>
          </cell>
          <cell r="O14">
            <v>45112</v>
          </cell>
          <cell r="P14" t="str">
            <v>泳池水3宗、浸脚消毒池水1宗</v>
          </cell>
          <cell r="Q14" t="str">
            <v>3宗泳池水余氯不合格，2宗泳池水pH不合格</v>
          </cell>
        </row>
        <row r="15">
          <cell r="H15" t="str">
            <v>广州市番禺区市桥御品足轩养生馆</v>
          </cell>
          <cell r="I15" t="str">
            <v>番禺区</v>
          </cell>
          <cell r="J15" t="str">
            <v>广州市番禺区市桥街光明北路351号</v>
          </cell>
          <cell r="K15" t="str">
            <v>沐浴场所（无检测任务）</v>
          </cell>
          <cell r="L15" t="str">
            <v>10.12</v>
          </cell>
          <cell r="M15" t="str">
            <v/>
          </cell>
          <cell r="N15" t="str">
            <v/>
          </cell>
          <cell r="O15" t="str">
            <v>——</v>
          </cell>
          <cell r="Q15" t="str">
            <v>——</v>
          </cell>
        </row>
        <row r="16">
          <cell r="H16" t="str">
            <v>广州市番禺区桥南启行理发店</v>
          </cell>
          <cell r="I16" t="str">
            <v>番禺区</v>
          </cell>
          <cell r="J16" t="str">
            <v>广州市番禺区桥南街南郊路74号</v>
          </cell>
          <cell r="K16" t="str">
            <v>美容美发场所（无检测任务）</v>
          </cell>
          <cell r="L16" t="str">
            <v>6.27</v>
          </cell>
          <cell r="M16" t="str">
            <v/>
          </cell>
          <cell r="N16" t="str">
            <v/>
          </cell>
          <cell r="O16" t="str">
            <v>——</v>
          </cell>
          <cell r="Q16" t="str">
            <v>——</v>
          </cell>
        </row>
        <row r="17">
          <cell r="H17" t="str">
            <v>广州市一喜体育有限公司</v>
          </cell>
          <cell r="I17" t="str">
            <v>番禺区</v>
          </cell>
          <cell r="J17" t="str">
            <v>广州市番禺区市桥富华东路538号桥福园游泳池</v>
          </cell>
          <cell r="K17" t="str">
            <v>游泳场所（有检测任务，无集中空调）</v>
          </cell>
          <cell r="L17" t="str">
            <v>8.1</v>
          </cell>
          <cell r="M17" t="str">
            <v/>
          </cell>
          <cell r="N17" t="str">
            <v/>
          </cell>
          <cell r="O17">
            <v>45132</v>
          </cell>
          <cell r="P17" t="str">
            <v>泳池水3宗、浸脚消毒池水1宗</v>
          </cell>
          <cell r="Q17" t="str">
            <v>1宗泳池水菌落总数不合格</v>
          </cell>
        </row>
        <row r="18">
          <cell r="H18" t="str">
            <v>广州市大亚湾游泳池经营管理有限公司</v>
          </cell>
          <cell r="I18" t="str">
            <v>番禺区</v>
          </cell>
          <cell r="J18" t="str">
            <v>广州市番禺区中华大道505号金泽苑3座105</v>
          </cell>
          <cell r="K18" t="str">
            <v>游泳场所（有检测任务，无集中空调）</v>
          </cell>
          <cell r="L18" t="str">
            <v>6.27</v>
          </cell>
          <cell r="M18" t="str">
            <v/>
          </cell>
          <cell r="N18" t="str">
            <v/>
          </cell>
          <cell r="O18">
            <v>45083</v>
          </cell>
          <cell r="P18" t="str">
            <v>泳池水3宗、浸脚消毒池水1宗</v>
          </cell>
          <cell r="Q18" t="str">
            <v>3宗泳池水尿素不合格</v>
          </cell>
        </row>
        <row r="19">
          <cell r="H19" t="str">
            <v>广州番禺恒辉旅馆</v>
          </cell>
          <cell r="I19" t="str">
            <v>番禺区</v>
          </cell>
          <cell r="J19" t="str">
            <v>广州市番禺区南村镇文明路89号一、二、三、四楼</v>
          </cell>
          <cell r="K19" t="str">
            <v>住宿场所（有检测任务，无集中空调）</v>
          </cell>
          <cell r="L19" t="str">
            <v>9.5</v>
          </cell>
          <cell r="M19" t="str">
            <v/>
          </cell>
          <cell r="N19" t="str">
            <v/>
          </cell>
          <cell r="O19" t="str">
            <v>2023/8/1</v>
          </cell>
          <cell r="P19" t="str">
            <v>毛巾2宗（pH)、毛巾6宗、床单6宗、枕套6宗、杯子3宗</v>
          </cell>
          <cell r="Q19" t="str">
            <v>1宗杯子大肠菌群</v>
          </cell>
        </row>
        <row r="20">
          <cell r="H20" t="str">
            <v>广州市番禺区市桥丹莉保健按摩店</v>
          </cell>
          <cell r="I20" t="str">
            <v>番禺区</v>
          </cell>
          <cell r="J20" t="str">
            <v>广州市番禺区市桥街沙圩一村东大街50号首层铺位</v>
          </cell>
          <cell r="K20" t="str">
            <v>美容美发场所（无检测任务）</v>
          </cell>
          <cell r="L20" t="str">
            <v>10.12</v>
          </cell>
          <cell r="M20" t="str">
            <v/>
          </cell>
          <cell r="N20" t="str">
            <v/>
          </cell>
          <cell r="O20" t="str">
            <v>——</v>
          </cell>
          <cell r="Q20" t="str">
            <v>——</v>
          </cell>
        </row>
        <row r="21">
          <cell r="H21" t="str">
            <v>广州市番禺区大石益康美容店</v>
          </cell>
          <cell r="I21" t="str">
            <v>番禺区</v>
          </cell>
          <cell r="J21" t="str">
            <v>广州市番禺区大石街大山村大涌路106-1（自主申报）</v>
          </cell>
          <cell r="K21" t="str">
            <v>美容美发场所（无检测任务）</v>
          </cell>
          <cell r="L21" t="str">
            <v>9.28</v>
          </cell>
          <cell r="M21" t="str">
            <v/>
          </cell>
          <cell r="N21" t="str">
            <v>关闭</v>
          </cell>
          <cell r="O21" t="str">
            <v>——</v>
          </cell>
          <cell r="Q21" t="str">
            <v>——</v>
          </cell>
        </row>
        <row r="22">
          <cell r="H22" t="str">
            <v>广州市番禺区沙湾康嘉汇君健身馆</v>
          </cell>
          <cell r="I22" t="str">
            <v>番禺区</v>
          </cell>
          <cell r="J22" t="str">
            <v>广州市番禺区沙湾镇西环路1502号荔园新天地商业广场A2幢二层B8、B13、B14、B15-1、B15-2、B15-3、B15-5、B18-B26号铺（自主申报）</v>
          </cell>
          <cell r="K22" t="str">
            <v>游泳场所（有检测任务，无集中空调）</v>
          </cell>
          <cell r="L22" t="str">
            <v>6.27</v>
          </cell>
          <cell r="M22" t="str">
            <v/>
          </cell>
          <cell r="N22" t="str">
            <v/>
          </cell>
          <cell r="O22">
            <v>45083</v>
          </cell>
          <cell r="P22" t="str">
            <v>泳池水3宗、浸脚消毒池水1宗</v>
          </cell>
          <cell r="Q22" t="str">
            <v>/</v>
          </cell>
        </row>
        <row r="23">
          <cell r="H23" t="str">
            <v>广州市情缘酒店有限公司</v>
          </cell>
          <cell r="I23" t="str">
            <v>番禺区</v>
          </cell>
          <cell r="J23" t="str">
            <v>广州市番禺区小谷围街穗石村双桂街自编8号商业综合楼212-231、312-331</v>
          </cell>
          <cell r="K23" t="str">
            <v>住宿场所（无检测任务）</v>
          </cell>
          <cell r="L23" t="str">
            <v>6.20</v>
          </cell>
          <cell r="M23" t="str">
            <v/>
          </cell>
          <cell r="N23" t="str">
            <v/>
          </cell>
          <cell r="O23" t="str">
            <v>——</v>
          </cell>
          <cell r="Q23" t="str">
            <v>——</v>
          </cell>
        </row>
        <row r="24">
          <cell r="H24" t="str">
            <v>广州曼迪美容有限公司</v>
          </cell>
          <cell r="I24" t="str">
            <v>番禺区</v>
          </cell>
          <cell r="J24" t="str">
            <v>广州市番禺区南村镇汉溪大道东300号锦绣香江花园锦绣山水园6号</v>
          </cell>
          <cell r="K24" t="str">
            <v>美容美发场所（无检测任务）</v>
          </cell>
          <cell r="L24" t="str">
            <v>10.12</v>
          </cell>
          <cell r="M24" t="str">
            <v/>
          </cell>
          <cell r="N24" t="str">
            <v/>
          </cell>
          <cell r="O24" t="str">
            <v>——</v>
          </cell>
          <cell r="Q24" t="str">
            <v>——</v>
          </cell>
        </row>
        <row r="25">
          <cell r="H25" t="str">
            <v>雅生活智慧城市服务股份有限公司番禺分公司 (雍容南台小区)</v>
          </cell>
          <cell r="I25" t="str">
            <v>番禺区</v>
          </cell>
          <cell r="J25" t="str">
            <v>广东省广州市番禺区龙岐路223号</v>
          </cell>
          <cell r="K25" t="str">
            <v>游泳场所（有检测任务，无集中空调）</v>
          </cell>
          <cell r="L25" t="str">
            <v>6.27</v>
          </cell>
          <cell r="M25" t="str">
            <v/>
          </cell>
          <cell r="N25" t="str">
            <v/>
          </cell>
          <cell r="O25">
            <v>45110</v>
          </cell>
          <cell r="P25" t="str">
            <v>泳池水3宗、浸脚消毒池水1宗</v>
          </cell>
          <cell r="Q25" t="str">
            <v>/</v>
          </cell>
        </row>
        <row r="26">
          <cell r="H26" t="str">
            <v>广州市番禺区大龙童林美容店</v>
          </cell>
          <cell r="I26" t="str">
            <v>番禺区</v>
          </cell>
          <cell r="J26" t="str">
            <v>广州市番禺区大龙街亚运大道544号4021</v>
          </cell>
          <cell r="K26" t="str">
            <v>美容美发场所（有检测任务，无集中空调）</v>
          </cell>
          <cell r="L26" t="str">
            <v>8.1</v>
          </cell>
          <cell r="M26" t="str">
            <v/>
          </cell>
          <cell r="N26" t="str">
            <v>停业</v>
          </cell>
          <cell r="O26" t="str">
            <v>——</v>
          </cell>
          <cell r="Q26" t="str">
            <v>——</v>
          </cell>
        </row>
        <row r="27">
          <cell r="H27" t="str">
            <v>广州市番禺区大石慵懒理发店</v>
          </cell>
          <cell r="I27" t="str">
            <v>番禺区</v>
          </cell>
          <cell r="J27" t="str">
            <v>广州市番禺区大石街富丽家园百丰楼B座14号商场</v>
          </cell>
          <cell r="K27" t="str">
            <v>美容美发场所（无检测任务）</v>
          </cell>
          <cell r="L27" t="str">
            <v>9.28</v>
          </cell>
          <cell r="M27" t="str">
            <v/>
          </cell>
          <cell r="N27" t="str">
            <v>关闭</v>
          </cell>
          <cell r="O27" t="str">
            <v>——</v>
          </cell>
          <cell r="Q27" t="str">
            <v>——</v>
          </cell>
        </row>
        <row r="28">
          <cell r="H28" t="str">
            <v>广州市番禺区小谷围柔柔美容店</v>
          </cell>
          <cell r="I28" t="str">
            <v>番禺区</v>
          </cell>
          <cell r="J28" t="str">
            <v>广州市番禺区小谷围街贝岗村北岗大街1号高高新天地商业广场一期二层第2101号商铺</v>
          </cell>
          <cell r="K28" t="str">
            <v>美容美发场所（无检测任务）</v>
          </cell>
          <cell r="L28" t="str">
            <v>6.20</v>
          </cell>
          <cell r="M28" t="str">
            <v/>
          </cell>
          <cell r="N28" t="str">
            <v>关闭</v>
          </cell>
          <cell r="O28" t="str">
            <v>——</v>
          </cell>
          <cell r="Q28" t="str">
            <v>——</v>
          </cell>
        </row>
        <row r="29">
          <cell r="H29" t="str">
            <v>布鲁克（广州）体育有限公司</v>
          </cell>
          <cell r="I29" t="str">
            <v>番禺区</v>
          </cell>
          <cell r="J29" t="str">
            <v>广州市番禺区大龙街雁州路883号东湖洲花园三区</v>
          </cell>
          <cell r="K29" t="str">
            <v>游泳场所（有检测任务，无集中空调）</v>
          </cell>
          <cell r="L29" t="str">
            <v>8.1</v>
          </cell>
          <cell r="M29" t="str">
            <v/>
          </cell>
          <cell r="N29" t="str">
            <v/>
          </cell>
          <cell r="O29">
            <v>45103</v>
          </cell>
          <cell r="P29" t="str">
            <v>泳池水3宗、浸脚消毒池水1宗</v>
          </cell>
          <cell r="Q29" t="str">
            <v>/</v>
          </cell>
        </row>
        <row r="30">
          <cell r="H30" t="str">
            <v>广州市番禺区大石航辉足疗店</v>
          </cell>
          <cell r="I30" t="str">
            <v>番禺区</v>
          </cell>
          <cell r="J30" t="str">
            <v>广州市番禺区大石街建华路25号</v>
          </cell>
          <cell r="K30" t="str">
            <v>沐浴场所（无检测任务）</v>
          </cell>
          <cell r="L30" t="str">
            <v>9.28</v>
          </cell>
          <cell r="M30" t="str">
            <v/>
          </cell>
          <cell r="N30" t="str">
            <v/>
          </cell>
          <cell r="O30" t="str">
            <v>——</v>
          </cell>
          <cell r="Q30" t="str">
            <v>——</v>
          </cell>
        </row>
        <row r="31">
          <cell r="H31" t="str">
            <v>广州领晟体育发展有限公司</v>
          </cell>
          <cell r="I31" t="str">
            <v>番禺区</v>
          </cell>
          <cell r="J31" t="str">
            <v>广州市番禺区大龙街丰尚路68号</v>
          </cell>
          <cell r="K31" t="str">
            <v>游泳场所（有检测任务，无集中空调）</v>
          </cell>
          <cell r="L31" t="str">
            <v>8.1</v>
          </cell>
          <cell r="M31" t="str">
            <v/>
          </cell>
          <cell r="N31" t="str">
            <v/>
          </cell>
          <cell r="O31">
            <v>45077</v>
          </cell>
          <cell r="P31" t="str">
            <v>泳池水3宗、浸脚消毒池水1宗</v>
          </cell>
          <cell r="Q31" t="str">
            <v>/</v>
          </cell>
        </row>
        <row r="32">
          <cell r="H32" t="str">
            <v>广州市番禺区美兰理发店</v>
          </cell>
          <cell r="I32" t="str">
            <v>番禺区</v>
          </cell>
          <cell r="J32" t="str">
            <v>广州市番禺区大龙街石岗东村美心商贸城商业2街62号</v>
          </cell>
          <cell r="K32" t="str">
            <v>美容美发场所（无检测任务）</v>
          </cell>
          <cell r="L32" t="str">
            <v>8.1</v>
          </cell>
          <cell r="M32" t="str">
            <v/>
          </cell>
          <cell r="N32" t="str">
            <v/>
          </cell>
          <cell r="O32" t="str">
            <v>——</v>
          </cell>
          <cell r="Q32" t="str">
            <v>——</v>
          </cell>
        </row>
        <row r="33">
          <cell r="H33" t="str">
            <v>广州市番禺区石基欧雅琳化妆品店</v>
          </cell>
          <cell r="I33" t="str">
            <v>番禺区</v>
          </cell>
          <cell r="J33" t="str">
            <v>广州市番禺区石基镇莲塘村莲塘路2号F119</v>
          </cell>
          <cell r="K33" t="str">
            <v>美容美发场所（有检测任务，无集中空调）</v>
          </cell>
          <cell r="L33" t="str">
            <v>7.11</v>
          </cell>
          <cell r="M33" t="str">
            <v/>
          </cell>
          <cell r="N33" t="str">
            <v/>
          </cell>
          <cell r="O33">
            <v>45146</v>
          </cell>
          <cell r="P33" t="str">
            <v>毛巾2宗（pH)、毛巾4宗</v>
          </cell>
          <cell r="Q33" t="str">
            <v>2宗毛巾pH不合格</v>
          </cell>
        </row>
        <row r="34">
          <cell r="H34" t="str">
            <v>广州市番禺区桥南雅贝美容院</v>
          </cell>
          <cell r="I34" t="str">
            <v>番禺区</v>
          </cell>
          <cell r="J34" t="str">
            <v>广州市番禺区桥南街聚宝路13号</v>
          </cell>
          <cell r="K34" t="str">
            <v>美容美发场所（无检测任务）</v>
          </cell>
          <cell r="L34" t="str">
            <v>6.27</v>
          </cell>
          <cell r="M34" t="str">
            <v/>
          </cell>
          <cell r="N34" t="str">
            <v>注销</v>
          </cell>
          <cell r="O34" t="str">
            <v>——</v>
          </cell>
          <cell r="Q34" t="str">
            <v>——</v>
          </cell>
        </row>
        <row r="35">
          <cell r="H35" t="str">
            <v>广州市番禺区华宝旅店</v>
          </cell>
          <cell r="I35" t="str">
            <v>番禺区</v>
          </cell>
          <cell r="J35" t="str">
            <v>广州市番禺区南村镇南村市场侧D区4号</v>
          </cell>
          <cell r="K35" t="str">
            <v>住宿场所（有检测任务，无集中空调）</v>
          </cell>
          <cell r="L35" t="str">
            <v>9.5</v>
          </cell>
          <cell r="M35" t="str">
            <v/>
          </cell>
          <cell r="N35" t="str">
            <v/>
          </cell>
          <cell r="O35" t="str">
            <v>2023/8/1</v>
          </cell>
          <cell r="P35" t="str">
            <v>毛巾2宗（pH)、毛巾6宗、床单6宗、枕套6宗、杯子3宗</v>
          </cell>
          <cell r="Q35" t="str">
            <v>1宗杯子细菌总数</v>
          </cell>
        </row>
        <row r="36">
          <cell r="H36" t="str">
            <v>广州新颜美肌美容有限公司</v>
          </cell>
          <cell r="I36" t="str">
            <v>番禺区</v>
          </cell>
          <cell r="J36" t="str">
            <v>广州市番禺区南村镇大林岗路恒生花园73号</v>
          </cell>
          <cell r="K36" t="str">
            <v>美容美发场所（无检测任务）</v>
          </cell>
          <cell r="L36" t="str">
            <v>10.12</v>
          </cell>
          <cell r="M36" t="str">
            <v/>
          </cell>
          <cell r="N36" t="str">
            <v/>
          </cell>
          <cell r="O36" t="str">
            <v>——</v>
          </cell>
          <cell r="Q36" t="str">
            <v>——</v>
          </cell>
        </row>
        <row r="37">
          <cell r="H37" t="str">
            <v>广州市景轩酒店管理有限公司</v>
          </cell>
          <cell r="I37" t="str">
            <v>番禺区</v>
          </cell>
          <cell r="J37" t="str">
            <v>广州市番禺区大石街105国道大石段492、494、496号5-10楼</v>
          </cell>
          <cell r="K37" t="str">
            <v>住宿场所（有检测任务，无集中空调）</v>
          </cell>
          <cell r="L37" t="str">
            <v>9.14</v>
          </cell>
          <cell r="M37" t="str">
            <v/>
          </cell>
          <cell r="N37" t="str">
            <v>停业</v>
          </cell>
          <cell r="O37" t="str">
            <v>——</v>
          </cell>
          <cell r="Q37" t="str">
            <v>——</v>
          </cell>
        </row>
        <row r="38">
          <cell r="H38" t="str">
            <v>广州市番禺区东环陈志娇理发店</v>
          </cell>
          <cell r="I38" t="str">
            <v>番禺区</v>
          </cell>
          <cell r="J38" t="str">
            <v>广州市番禺区东环街汪波大街十二巷2号101铺</v>
          </cell>
          <cell r="K38" t="str">
            <v>美容美发场所（有检测任务，无集中空调）</v>
          </cell>
          <cell r="L38" t="str">
            <v>8.1</v>
          </cell>
          <cell r="M38" t="str">
            <v/>
          </cell>
          <cell r="N38" t="str">
            <v/>
          </cell>
          <cell r="O38" t="str">
            <v>2023/8/3</v>
          </cell>
          <cell r="P38" t="str">
            <v>毛巾2宗（pH)、毛巾4宗、梳子1宗、发剪1宗</v>
          </cell>
          <cell r="Q38" t="str">
            <v>4宗毛巾细菌总数</v>
          </cell>
        </row>
        <row r="39">
          <cell r="H39" t="str">
            <v>广州市番禺区南村川瑞家养发馆</v>
          </cell>
          <cell r="I39" t="str">
            <v>番禺区</v>
          </cell>
          <cell r="J39" t="str">
            <v>广州市番禺区南村镇兴进路88号13栋106铺(自主申报)</v>
          </cell>
          <cell r="K39" t="str">
            <v>美容美发场所（有检测任务，无集中空调）</v>
          </cell>
          <cell r="L39" t="str">
            <v>10.13</v>
          </cell>
          <cell r="M39" t="str">
            <v/>
          </cell>
          <cell r="N39" t="str">
            <v/>
          </cell>
          <cell r="O39" t="str">
            <v>2023/8/3</v>
          </cell>
          <cell r="P39" t="str">
            <v>毛巾2宗（pH)、毛巾6宗、床单6宗、枕套6宗、杯子3宗</v>
          </cell>
          <cell r="Q39" t="str">
            <v>3宗毛巾细菌总数</v>
          </cell>
        </row>
        <row r="40">
          <cell r="H40" t="str">
            <v>广州市番禺区化龙静雅养生馆</v>
          </cell>
          <cell r="I40" t="str">
            <v>番禺区</v>
          </cell>
          <cell r="J40" t="str">
            <v>广州市番禺区化龙镇中约发展路9号102房</v>
          </cell>
          <cell r="K40" t="str">
            <v>美容美发场所（有检测任务，无集中空调）</v>
          </cell>
          <cell r="L40" t="str">
            <v>10.13</v>
          </cell>
          <cell r="M40" t="str">
            <v/>
          </cell>
          <cell r="N40" t="str">
            <v/>
          </cell>
          <cell r="O40">
            <v>45146</v>
          </cell>
          <cell r="P40" t="str">
            <v>毛巾2宗（pH)、毛巾4宗、理发梳1宗、理发剪1宗</v>
          </cell>
          <cell r="Q40" t="str">
            <v>1宗毛巾大肠菌群、细菌总数不合格</v>
          </cell>
        </row>
        <row r="41">
          <cell r="H41" t="str">
            <v>广州市番禺区香香理发店</v>
          </cell>
          <cell r="I41" t="str">
            <v>番禺区</v>
          </cell>
          <cell r="J41" t="str">
            <v>广州市番禺区石壁街石壁四村石韦路75号101</v>
          </cell>
          <cell r="K41" t="str">
            <v>美容美发场所（无检测任务）</v>
          </cell>
          <cell r="L41" t="str">
            <v>10.13</v>
          </cell>
          <cell r="M41" t="str">
            <v/>
          </cell>
          <cell r="N41" t="str">
            <v/>
          </cell>
          <cell r="O41" t="str">
            <v>——</v>
          </cell>
          <cell r="Q41" t="str">
            <v>——</v>
          </cell>
        </row>
        <row r="42">
          <cell r="H42" t="str">
            <v>广州市番禺区沙头街黄昆理发店</v>
          </cell>
          <cell r="I42" t="str">
            <v>番禺区</v>
          </cell>
          <cell r="J42" t="str">
            <v>广州市番禺区沙头街大罗村西约大街18号101</v>
          </cell>
          <cell r="K42" t="str">
            <v>美容美发场所（无检测任务）</v>
          </cell>
          <cell r="L42" t="str">
            <v>10.12</v>
          </cell>
          <cell r="M42" t="str">
            <v/>
          </cell>
          <cell r="N42" t="str">
            <v/>
          </cell>
          <cell r="O42" t="str">
            <v>——</v>
          </cell>
          <cell r="Q42" t="str">
            <v>——</v>
          </cell>
        </row>
        <row r="43">
          <cell r="H43" t="str">
            <v>广州卓思道酒店管理有限公司</v>
          </cell>
          <cell r="I43" t="str">
            <v>番禺区</v>
          </cell>
          <cell r="J43" t="str">
            <v>广州市番禺区南村镇观景路190号</v>
          </cell>
          <cell r="K43" t="str">
            <v>住宿场所（无检测任务）</v>
          </cell>
          <cell r="L43" t="str">
            <v>10.12</v>
          </cell>
          <cell r="M43" t="str">
            <v/>
          </cell>
          <cell r="N43" t="str">
            <v/>
          </cell>
          <cell r="O43" t="str">
            <v>——</v>
          </cell>
          <cell r="Q43" t="str">
            <v>——</v>
          </cell>
        </row>
        <row r="44">
          <cell r="H44" t="str">
            <v>广州市番禺区市桥尚城理发店</v>
          </cell>
          <cell r="I44" t="str">
            <v>番禺区</v>
          </cell>
          <cell r="J44" t="str">
            <v>广州市番禺区市桥街捷进中路14号铺瑞华苑3号楼美华轩102号铺</v>
          </cell>
          <cell r="K44" t="str">
            <v>美容美发场所（无检测任务）</v>
          </cell>
          <cell r="L44" t="str">
            <v>8.1</v>
          </cell>
          <cell r="M44" t="str">
            <v/>
          </cell>
          <cell r="N44" t="str">
            <v>注销</v>
          </cell>
          <cell r="O44" t="str">
            <v>——</v>
          </cell>
          <cell r="Q44" t="str">
            <v>——</v>
          </cell>
        </row>
        <row r="45">
          <cell r="H45" t="str">
            <v>广州市番禺区市桥乐琴理发店</v>
          </cell>
          <cell r="I45" t="str">
            <v>番禺区</v>
          </cell>
          <cell r="J45" t="str">
            <v>广州市番禺区市桥街光明南路水边屋下街12号之一</v>
          </cell>
          <cell r="K45" t="str">
            <v>美容美发场所（无检测任务）</v>
          </cell>
          <cell r="L45" t="str">
            <v>6.27</v>
          </cell>
          <cell r="M45" t="str">
            <v/>
          </cell>
          <cell r="N45" t="str">
            <v/>
          </cell>
          <cell r="O45" t="str">
            <v>——</v>
          </cell>
          <cell r="Q45" t="str">
            <v>——</v>
          </cell>
        </row>
        <row r="46">
          <cell r="H46" t="str">
            <v>东莞市双英体育文化传播有限公司广州分公司（天誉游泳会所）</v>
          </cell>
          <cell r="I46" t="str">
            <v>番禺区</v>
          </cell>
          <cell r="J46" t="str">
            <v>广州市番禺区石楼镇铁中路3号亚运城天誉游泳池</v>
          </cell>
          <cell r="K46" t="str">
            <v>游泳场所（有检测任务，无集中空调）</v>
          </cell>
          <cell r="L46" t="str">
            <v>7.11</v>
          </cell>
          <cell r="M46" t="str">
            <v/>
          </cell>
          <cell r="N46" t="str">
            <v/>
          </cell>
          <cell r="O46">
            <v>45111</v>
          </cell>
          <cell r="P46" t="str">
            <v>泳池水3宗、浸脚消毒池水1宗</v>
          </cell>
          <cell r="Q46" t="str">
            <v>3宗泳池水游离氯不合格</v>
          </cell>
        </row>
        <row r="47">
          <cell r="H47" t="str">
            <v>广州市番禺仙凡漪赛妃美容院</v>
          </cell>
          <cell r="I47" t="str">
            <v>番禺区</v>
          </cell>
          <cell r="J47" t="str">
            <v>广州市番禺区洛浦街洛溪新城吉祥道52号二楼</v>
          </cell>
          <cell r="K47" t="str">
            <v>美容美发场所（无检测任务）</v>
          </cell>
          <cell r="L47" t="str">
            <v>10.13</v>
          </cell>
          <cell r="M47" t="str">
            <v/>
          </cell>
          <cell r="N47" t="str">
            <v/>
          </cell>
          <cell r="O47" t="str">
            <v>——</v>
          </cell>
          <cell r="Q47" t="str">
            <v>——</v>
          </cell>
        </row>
        <row r="48">
          <cell r="H48" t="str">
            <v>广东天天好健康产业发展有限公司洛浦分公司</v>
          </cell>
          <cell r="I48" t="str">
            <v>番禺区</v>
          </cell>
          <cell r="J48" t="str">
            <v>广州市番禺区洛浦街沙滘岛沙溪村绿茵岛花园会所</v>
          </cell>
          <cell r="K48" t="str">
            <v>游泳场所（有检测任务，无集中空调）</v>
          </cell>
          <cell r="L48" t="str">
            <v>10.12</v>
          </cell>
          <cell r="M48" t="str">
            <v/>
          </cell>
          <cell r="N48" t="str">
            <v/>
          </cell>
          <cell r="O48">
            <v>45082</v>
          </cell>
          <cell r="P48" t="str">
            <v>泳池水3宗、浸脚消毒池水1宗</v>
          </cell>
          <cell r="Q48" t="str">
            <v>1宗泳池水浑浊度不合格</v>
          </cell>
        </row>
        <row r="49">
          <cell r="H49" t="str">
            <v>广州市番禺区钟村佛罗拉美容中心</v>
          </cell>
          <cell r="I49" t="str">
            <v>番禺区</v>
          </cell>
          <cell r="J49" t="str">
            <v>广州市番禺区钟村街雄峰北大街6号102房（自主申报）</v>
          </cell>
          <cell r="K49" t="str">
            <v>美容美发场所（无检测任务）</v>
          </cell>
          <cell r="L49" t="str">
            <v>10.12</v>
          </cell>
          <cell r="M49" t="str">
            <v/>
          </cell>
          <cell r="N49" t="str">
            <v/>
          </cell>
          <cell r="O49" t="str">
            <v>——</v>
          </cell>
          <cell r="Q49" t="str">
            <v>——</v>
          </cell>
        </row>
        <row r="50">
          <cell r="H50" t="str">
            <v>广州南汽车客运站有限公司</v>
          </cell>
          <cell r="I50" t="str">
            <v>番禺区</v>
          </cell>
          <cell r="J50" t="str">
            <v>广州番禺区石壁街南站北路6号</v>
          </cell>
          <cell r="K50" t="str">
            <v>候车（机、船）室（有检测任务，无集中空调）</v>
          </cell>
          <cell r="L50" t="str">
            <v>10.12</v>
          </cell>
          <cell r="M50" t="str">
            <v/>
          </cell>
          <cell r="N50" t="str">
            <v/>
          </cell>
          <cell r="O50" t="str">
            <v>2023/8/2</v>
          </cell>
          <cell r="P50" t="str">
            <v>二氧化碳3宗</v>
          </cell>
          <cell r="Q50" t="str">
            <v>——</v>
          </cell>
        </row>
        <row r="51">
          <cell r="H51" t="str">
            <v>广州市粤平物业管理有限公司</v>
          </cell>
          <cell r="I51" t="str">
            <v>番禺区</v>
          </cell>
          <cell r="J51" t="str">
            <v>广州市番禺区大学城广工一路159号（大学小筑游泳池）</v>
          </cell>
          <cell r="K51" t="str">
            <v>游泳场所（有检测任务，无集中空调）</v>
          </cell>
          <cell r="L51" t="str">
            <v>6.20</v>
          </cell>
          <cell r="M51" t="str">
            <v/>
          </cell>
          <cell r="N51" t="str">
            <v/>
          </cell>
          <cell r="O51">
            <v>45132</v>
          </cell>
          <cell r="P51" t="str">
            <v>泳池水3宗、浸脚消毒池水1宗</v>
          </cell>
          <cell r="Q51" t="str">
            <v>/</v>
          </cell>
        </row>
        <row r="52">
          <cell r="H52" t="str">
            <v>广州市番禺区市桥轻美汇美容店</v>
          </cell>
          <cell r="I52" t="str">
            <v>番禺区</v>
          </cell>
          <cell r="J52" t="str">
            <v>广州市番禺区市桥街黄编村黄编大道168号之8号</v>
          </cell>
          <cell r="K52" t="str">
            <v>沐浴场所（有检测任务，无集中空调）</v>
          </cell>
          <cell r="L52" t="str">
            <v>9.14</v>
          </cell>
          <cell r="M52" t="str">
            <v/>
          </cell>
          <cell r="N52" t="str">
            <v>停业</v>
          </cell>
          <cell r="O52" t="str">
            <v>——</v>
          </cell>
          <cell r="Q52" t="str">
            <v>——</v>
          </cell>
        </row>
        <row r="53">
          <cell r="H53" t="str">
            <v>广州市冠美汇沐足有限公司</v>
          </cell>
          <cell r="I53" t="str">
            <v>番禺区</v>
          </cell>
          <cell r="J53" t="str">
            <v>广州市番禺区化龙镇水门村工业路2号201</v>
          </cell>
          <cell r="K53" t="str">
            <v>沐浴场所（无检测任务）</v>
          </cell>
          <cell r="L53" t="str">
            <v>10.12</v>
          </cell>
          <cell r="M53" t="str">
            <v/>
          </cell>
          <cell r="N53" t="str">
            <v/>
          </cell>
          <cell r="O53" t="str">
            <v>——</v>
          </cell>
          <cell r="Q53" t="str">
            <v>——</v>
          </cell>
        </row>
        <row r="54">
          <cell r="H54" t="str">
            <v>广州市番禺区石基冬青美容店</v>
          </cell>
          <cell r="I54" t="str">
            <v>番禺区</v>
          </cell>
          <cell r="J54" t="str">
            <v>广州市番禺区石碁镇小龙村龙涌东路94号</v>
          </cell>
          <cell r="K54" t="str">
            <v>美容美发场所（无检测任务）</v>
          </cell>
          <cell r="L54" t="str">
            <v>6.20</v>
          </cell>
          <cell r="M54" t="str">
            <v/>
          </cell>
          <cell r="N54" t="str">
            <v/>
          </cell>
          <cell r="O54" t="str">
            <v>——</v>
          </cell>
          <cell r="Q54" t="str">
            <v>——</v>
          </cell>
        </row>
        <row r="55">
          <cell r="H55" t="str">
            <v>广州市天云体育发展有限公司</v>
          </cell>
          <cell r="I55" t="str">
            <v>番禺区</v>
          </cell>
          <cell r="J55" t="str">
            <v>广州市番禺区南村镇南兴花苑</v>
          </cell>
          <cell r="K55" t="str">
            <v>游泳场所（有检测任务，无集中空调）</v>
          </cell>
          <cell r="L55" t="str">
            <v>10.12</v>
          </cell>
          <cell r="M55" t="str">
            <v/>
          </cell>
          <cell r="N55" t="str">
            <v/>
          </cell>
          <cell r="O55">
            <v>45084</v>
          </cell>
          <cell r="P55" t="str">
            <v>泳池水3宗、浸脚消毒池水1宗</v>
          </cell>
          <cell r="Q55" t="str">
            <v>/</v>
          </cell>
        </row>
        <row r="56">
          <cell r="H56" t="str">
            <v>广州红锦鱼游泳有限公司</v>
          </cell>
          <cell r="I56" t="str">
            <v>番禺区</v>
          </cell>
          <cell r="J56" t="str">
            <v>广州市番禺区市桥街清河中路109、111、113、115、117、119号</v>
          </cell>
          <cell r="K56" t="str">
            <v>游泳场所（有检测任务，无集中空调）</v>
          </cell>
          <cell r="L56" t="str">
            <v>6.27</v>
          </cell>
          <cell r="M56" t="str">
            <v/>
          </cell>
          <cell r="N56" t="str">
            <v/>
          </cell>
          <cell r="O56">
            <v>45103</v>
          </cell>
          <cell r="P56" t="str">
            <v>泳池水3宗、浸脚消毒池水1宗</v>
          </cell>
          <cell r="Q56" t="str">
            <v>/</v>
          </cell>
        </row>
        <row r="57">
          <cell r="H57" t="str">
            <v>广州市番禺区东环强记理发店</v>
          </cell>
          <cell r="I57" t="str">
            <v>番禺区</v>
          </cell>
          <cell r="J57" t="str">
            <v>广州市番禺区东环街蔡边一村福田坊四巷2-1铺</v>
          </cell>
          <cell r="K57" t="str">
            <v>美容美发场所（无检测任务）</v>
          </cell>
          <cell r="L57" t="str">
            <v>10.12</v>
          </cell>
          <cell r="M57" t="str">
            <v/>
          </cell>
          <cell r="N57" t="str">
            <v/>
          </cell>
          <cell r="O57" t="str">
            <v>——</v>
          </cell>
          <cell r="Q57" t="str">
            <v>——</v>
          </cell>
        </row>
        <row r="58">
          <cell r="H58" t="str">
            <v>广州优漫商贸有限公司</v>
          </cell>
          <cell r="I58" t="str">
            <v>番禺区</v>
          </cell>
          <cell r="J58" t="str">
            <v>广州市番禺区石基镇龙涌东路65号</v>
          </cell>
          <cell r="K58" t="str">
            <v>美容美发场所（无检测任务）</v>
          </cell>
          <cell r="L58" t="str">
            <v>6.20</v>
          </cell>
          <cell r="M58" t="str">
            <v/>
          </cell>
          <cell r="N58" t="str">
            <v/>
          </cell>
          <cell r="O58" t="str">
            <v>——</v>
          </cell>
          <cell r="Q58" t="str">
            <v>——</v>
          </cell>
        </row>
        <row r="59">
          <cell r="H59" t="str">
            <v>广州市番禺区大龙花午阳诗韵美容养生馆</v>
          </cell>
          <cell r="I59" t="str">
            <v>番禺区</v>
          </cell>
          <cell r="J59" t="str">
            <v>广州市番禺区大龙街亚运大道332号</v>
          </cell>
          <cell r="K59" t="str">
            <v>美容美发场所（无检测任务）</v>
          </cell>
          <cell r="L59" t="str">
            <v>8.1</v>
          </cell>
          <cell r="M59" t="str">
            <v/>
          </cell>
          <cell r="N59" t="str">
            <v/>
          </cell>
          <cell r="O59" t="str">
            <v>——</v>
          </cell>
          <cell r="Q59" t="str">
            <v>——</v>
          </cell>
        </row>
        <row r="60">
          <cell r="H60" t="str">
            <v>广州市番禺区金凯轩沐足店</v>
          </cell>
          <cell r="I60" t="str">
            <v>番禺区</v>
          </cell>
          <cell r="J60" t="str">
            <v>广州市番禺区市桥街大北路118、120、122、124号6楼</v>
          </cell>
          <cell r="K60" t="str">
            <v>沐浴场所（无检测任务）</v>
          </cell>
          <cell r="L60" t="str">
            <v>6.27</v>
          </cell>
          <cell r="M60" t="str">
            <v/>
          </cell>
          <cell r="N60" t="str">
            <v/>
          </cell>
          <cell r="O60" t="str">
            <v>——</v>
          </cell>
          <cell r="Q60" t="str">
            <v>——</v>
          </cell>
        </row>
        <row r="61">
          <cell r="H61" t="str">
            <v>广州市番禺区石楼名廊理发店</v>
          </cell>
          <cell r="I61" t="str">
            <v>番禺区</v>
          </cell>
          <cell r="J61" t="str">
            <v>广州市番禺区石楼镇兴亚三路32号-48号（双号）A区103号之1铺</v>
          </cell>
          <cell r="K61" t="str">
            <v>美容美发场所（有检测任务，无集中空调）</v>
          </cell>
          <cell r="L61" t="str">
            <v>7.11</v>
          </cell>
          <cell r="M61" t="str">
            <v/>
          </cell>
          <cell r="N61" t="str">
            <v/>
          </cell>
          <cell r="O61">
            <v>45147</v>
          </cell>
          <cell r="P61" t="str">
            <v>毛巾2宗（pH)、毛巾4宗、理发梳1宗、理发剪1宗</v>
          </cell>
          <cell r="Q61" t="str">
            <v>2宗毛巾pH不合格</v>
          </cell>
        </row>
        <row r="62">
          <cell r="H62" t="str">
            <v>广州市番禺区化龙品柏理发店</v>
          </cell>
          <cell r="I62" t="str">
            <v>番禺区</v>
          </cell>
          <cell r="J62" t="str">
            <v>广州市番禺区化龙镇柏堂路55号102房</v>
          </cell>
          <cell r="K62" t="str">
            <v>美容美发场所（无检测任务）</v>
          </cell>
          <cell r="L62" t="str">
            <v>10.13</v>
          </cell>
          <cell r="M62" t="str">
            <v/>
          </cell>
          <cell r="N62" t="str">
            <v/>
          </cell>
          <cell r="O62" t="str">
            <v>——</v>
          </cell>
          <cell r="Q62" t="str">
            <v>——</v>
          </cell>
        </row>
        <row r="63">
          <cell r="H63" t="str">
            <v>广州市东瀚商业管理有限公司（鑫隆世家游泳池）</v>
          </cell>
          <cell r="I63" t="str">
            <v>番禺区</v>
          </cell>
          <cell r="J63" t="str">
            <v>广州市番禺区石楼镇东环路123号</v>
          </cell>
          <cell r="K63" t="str">
            <v>游泳场所（有检测任务，无集中空调）</v>
          </cell>
          <cell r="L63" t="str">
            <v>7.11</v>
          </cell>
          <cell r="M63" t="str">
            <v/>
          </cell>
          <cell r="N63" t="str">
            <v/>
          </cell>
          <cell r="O63">
            <v>45118</v>
          </cell>
          <cell r="P63" t="str">
            <v>泳池水3宗、浸脚消毒池水1宗</v>
          </cell>
          <cell r="Q63" t="str">
            <v>/</v>
          </cell>
        </row>
        <row r="64">
          <cell r="H64" t="str">
            <v>广州市黄埔区痘肤士美容院</v>
          </cell>
          <cell r="I64" t="str">
            <v>黄埔区</v>
          </cell>
          <cell r="J64" t="str">
            <v>广州市黄埔区大沙地东584号101铺</v>
          </cell>
          <cell r="K64" t="str">
            <v>美容美发场所（无检测任务）</v>
          </cell>
          <cell r="L64" t="str">
            <v>7.24</v>
          </cell>
          <cell r="M64" t="str">
            <v/>
          </cell>
          <cell r="N64" t="str">
            <v>注销</v>
          </cell>
          <cell r="O64" t="str">
            <v>——</v>
          </cell>
          <cell r="Q64" t="str">
            <v>——</v>
          </cell>
        </row>
        <row r="65">
          <cell r="H65" t="str">
            <v>广州市黄埔区添姿理发店</v>
          </cell>
          <cell r="I65" t="str">
            <v>黄埔区</v>
          </cell>
          <cell r="J65" t="str">
            <v>广州市黄埔区夏港街东晖路西五巷12号101-104房</v>
          </cell>
          <cell r="K65" t="str">
            <v>美容美发场所（无检测任务）</v>
          </cell>
          <cell r="L65" t="str">
            <v>7.24</v>
          </cell>
          <cell r="M65" t="str">
            <v/>
          </cell>
          <cell r="N65" t="str">
            <v/>
          </cell>
          <cell r="O65" t="str">
            <v>——</v>
          </cell>
          <cell r="Q65" t="str">
            <v>——</v>
          </cell>
        </row>
        <row r="66">
          <cell r="H66" t="str">
            <v>耳艺桃琳（广州）非物质文化遗产投资 有限公司</v>
          </cell>
          <cell r="I66" t="str">
            <v>黄埔区</v>
          </cell>
          <cell r="J66" t="str">
            <v>广州经济技术开发区开创大道2709号241、242、243房</v>
          </cell>
          <cell r="K66" t="str">
            <v>沐浴场所（无检测任务）</v>
          </cell>
          <cell r="L66" t="str">
            <v>7.24</v>
          </cell>
          <cell r="M66" t="str">
            <v/>
          </cell>
          <cell r="N66" t="str">
            <v/>
          </cell>
          <cell r="O66" t="str">
            <v>——</v>
          </cell>
          <cell r="Q66" t="str">
            <v>——</v>
          </cell>
        </row>
        <row r="67">
          <cell r="H67" t="str">
            <v>广州市黄埔区丝意美发造型工作室</v>
          </cell>
          <cell r="I67" t="str">
            <v>黄埔区</v>
          </cell>
          <cell r="J67" t="str">
            <v>广东省广州市黄埔区永胜里15号101铺</v>
          </cell>
          <cell r="K67" t="str">
            <v>美容美发场所（有检测任务，无集中空调）</v>
          </cell>
          <cell r="L67" t="str">
            <v>7.24</v>
          </cell>
          <cell r="M67" t="str">
            <v/>
          </cell>
          <cell r="N67" t="str">
            <v/>
          </cell>
          <cell r="O67" t="str">
            <v>2023/7/27</v>
          </cell>
          <cell r="P67" t="str">
            <v>毛巾2宗（pH)、毛巾4宗、梳子1宗、发剪1宗</v>
          </cell>
          <cell r="Q67" t="str">
            <v>4宗毛巾细菌总数</v>
          </cell>
        </row>
        <row r="68">
          <cell r="H68" t="str">
            <v>广州市黄埔区匠艺造型店</v>
          </cell>
          <cell r="I68" t="str">
            <v>黄埔区</v>
          </cell>
          <cell r="J68" t="str">
            <v>广州市黄埔区丰乐南路389号</v>
          </cell>
          <cell r="K68" t="str">
            <v>美容美发场所（无检测任务）</v>
          </cell>
          <cell r="L68" t="str">
            <v>7.24</v>
          </cell>
          <cell r="M68" t="str">
            <v/>
          </cell>
          <cell r="N68" t="str">
            <v/>
          </cell>
          <cell r="O68" t="str">
            <v>——</v>
          </cell>
          <cell r="Q68" t="str">
            <v>——</v>
          </cell>
        </row>
        <row r="69">
          <cell r="H69" t="str">
            <v>广州泳恒体育有限公司君和名成游泳池</v>
          </cell>
          <cell r="I69" t="str">
            <v>黄埔区</v>
          </cell>
          <cell r="J69" t="str">
            <v>广东省广州市黄埔区大沙街道丰乐北路128号君和名成花园</v>
          </cell>
          <cell r="K69" t="str">
            <v>游泳场所（有检测任务，无集中空调）</v>
          </cell>
          <cell r="L69" t="str">
            <v>7.24</v>
          </cell>
          <cell r="M69" t="str">
            <v/>
          </cell>
          <cell r="N69" t="str">
            <v/>
          </cell>
          <cell r="O69" t="str">
            <v>2023/7/5</v>
          </cell>
          <cell r="P69" t="str">
            <v>游泳池水3宗、浸脚消毒池水1宗共4宗</v>
          </cell>
          <cell r="Q69" t="str">
            <v>——</v>
          </cell>
        </row>
        <row r="70">
          <cell r="H70" t="str">
            <v>广州市南沙区大岗馨怡轩美容养生店</v>
          </cell>
          <cell r="I70" t="str">
            <v>南沙区</v>
          </cell>
          <cell r="J70" t="str">
            <v>广州市南沙区大岗镇豪岗大道11号之二十四101铺</v>
          </cell>
          <cell r="K70" t="str">
            <v>沐浴场所（无检测任务）</v>
          </cell>
          <cell r="L70" t="str">
            <v>7.14</v>
          </cell>
          <cell r="M70" t="str">
            <v/>
          </cell>
          <cell r="N70" t="str">
            <v/>
          </cell>
          <cell r="O70" t="str">
            <v>——</v>
          </cell>
          <cell r="Q70" t="str">
            <v>——</v>
          </cell>
        </row>
        <row r="71">
          <cell r="H71" t="str">
            <v>广州市南沙区清枫宾馆</v>
          </cell>
          <cell r="I71" t="str">
            <v>南沙区</v>
          </cell>
          <cell r="J71" t="str">
            <v>广州市南沙区南沙街珠江中路16号201房（部位：2-4楼）</v>
          </cell>
          <cell r="K71" t="str">
            <v>住宿场所（无检测任务）</v>
          </cell>
          <cell r="L71" t="str">
            <v>7.11</v>
          </cell>
          <cell r="M71" t="str">
            <v/>
          </cell>
          <cell r="N71" t="str">
            <v/>
          </cell>
          <cell r="O71" t="str">
            <v>——</v>
          </cell>
          <cell r="Q71" t="str">
            <v>——</v>
          </cell>
        </row>
        <row r="72">
          <cell r="H72" t="str">
            <v>广州市南沙区原美美发店</v>
          </cell>
          <cell r="I72" t="str">
            <v>南沙区</v>
          </cell>
          <cell r="J72" t="str">
            <v>广州市南沙区南沙街岭南路20号102铺</v>
          </cell>
          <cell r="K72" t="str">
            <v>美容美发场所（无检测任务）</v>
          </cell>
          <cell r="L72" t="str">
            <v>7.11</v>
          </cell>
          <cell r="M72" t="str">
            <v/>
          </cell>
          <cell r="N72" t="str">
            <v/>
          </cell>
          <cell r="O72" t="str">
            <v>——</v>
          </cell>
          <cell r="Q72" t="str">
            <v>——</v>
          </cell>
        </row>
        <row r="73">
          <cell r="H73" t="str">
            <v>广州合创体育有限公司（海韵兰庭项目）</v>
          </cell>
          <cell r="I73" t="str">
            <v>南沙区</v>
          </cell>
          <cell r="J73" t="str">
            <v>广州市南沙区南沙街金沙路98号海韵兰庭小区内</v>
          </cell>
          <cell r="K73" t="str">
            <v>游泳场所（有检测任务，无集中空调）</v>
          </cell>
          <cell r="L73" t="str">
            <v>7.11</v>
          </cell>
          <cell r="M73" t="str">
            <v/>
          </cell>
          <cell r="O73">
            <v>45148</v>
          </cell>
          <cell r="P73" t="str">
            <v>游泳池水4宗、浸脚消毒池水1宗共5宗</v>
          </cell>
          <cell r="Q73" t="str">
            <v>——</v>
          </cell>
        </row>
        <row r="74">
          <cell r="H74" t="str">
            <v>广州市臻臣体育发展有限公司</v>
          </cell>
          <cell r="I74" t="str">
            <v>南沙区</v>
          </cell>
          <cell r="J74" t="str">
            <v>广州市南沙区南沙街环市大道漾滨路A3号3栋旁</v>
          </cell>
          <cell r="K74" t="str">
            <v>游泳场所（有检测任务，无集中空调）</v>
          </cell>
          <cell r="L74" t="str">
            <v>7.11</v>
          </cell>
          <cell r="M74" t="str">
            <v/>
          </cell>
          <cell r="N74" t="str">
            <v/>
          </cell>
          <cell r="O74" t="str">
            <v>2023/8/28</v>
          </cell>
          <cell r="P74" t="str">
            <v>游泳池水6宗、浸脚消毒池水1宗</v>
          </cell>
          <cell r="Q74" t="str">
            <v>2宗泳池水游离氯不合格</v>
          </cell>
        </row>
        <row r="75">
          <cell r="H75" t="str">
            <v>广州市南沙区东涌手艺人理发店</v>
          </cell>
          <cell r="I75" t="str">
            <v>南沙区</v>
          </cell>
          <cell r="J75" t="str">
            <v>广州市南沙区东涌镇东兴一路40号101房</v>
          </cell>
          <cell r="K75" t="str">
            <v>美容美发场所（有检测任务，无集中空调）</v>
          </cell>
          <cell r="L75" t="str">
            <v>7.11</v>
          </cell>
          <cell r="M75" t="str">
            <v/>
          </cell>
          <cell r="N75" t="str">
            <v>？</v>
          </cell>
          <cell r="O75" t="str">
            <v>2023/8/1</v>
          </cell>
          <cell r="P75" t="str">
            <v>毛巾2宗（pH)、毛巾4宗、梳子1宗、发剪1宗</v>
          </cell>
          <cell r="Q75" t="str">
            <v>1宗毛巾细菌总数</v>
          </cell>
        </row>
        <row r="76">
          <cell r="H76" t="str">
            <v>广州市南沙区万顷沙镇佩佩理发店</v>
          </cell>
          <cell r="I76" t="str">
            <v>南沙区</v>
          </cell>
          <cell r="J76" t="str">
            <v>广东省广州市南沙区万顷沙镇福安村彩虹大道15号</v>
          </cell>
          <cell r="K76" t="str">
            <v>美容美发场所（无检测任务）</v>
          </cell>
          <cell r="L76" t="str">
            <v>7.11</v>
          </cell>
          <cell r="M76" t="str">
            <v/>
          </cell>
          <cell r="N76" t="str">
            <v>已搬迁</v>
          </cell>
          <cell r="O76" t="str">
            <v>——</v>
          </cell>
          <cell r="Q76" t="str">
            <v>——</v>
          </cell>
        </row>
        <row r="77">
          <cell r="H77" t="str">
            <v>广东盛通体育发展有限公司（阳光城澜悦项目）</v>
          </cell>
          <cell r="I77" t="str">
            <v>南沙区</v>
          </cell>
          <cell r="J77" t="str">
            <v>广州市南沙区环市大道中157号逸涛雅苑（五期）赏涛二街11号与8号之间</v>
          </cell>
          <cell r="K77" t="str">
            <v>游泳场所（有检测任务，无集中空调）</v>
          </cell>
          <cell r="L77" t="str">
            <v>7.11</v>
          </cell>
          <cell r="N77" t="str">
            <v>关闭</v>
          </cell>
          <cell r="O77" t="str">
            <v>——</v>
          </cell>
          <cell r="Q77" t="str">
            <v>——</v>
          </cell>
        </row>
        <row r="78">
          <cell r="H78" t="str">
            <v>广州葳力健身有限公司</v>
          </cell>
          <cell r="I78" t="str">
            <v>南沙区</v>
          </cell>
          <cell r="J78" t="str">
            <v>广州市南沙区丰泽西路70号</v>
          </cell>
          <cell r="K78" t="str">
            <v>游泳场所（有检测任务，无集中空调）</v>
          </cell>
          <cell r="L78" t="str">
            <v>7.11</v>
          </cell>
          <cell r="M78" t="str">
            <v/>
          </cell>
          <cell r="N78" t="str">
            <v/>
          </cell>
          <cell r="O78" t="str">
            <v>2023/8/3</v>
          </cell>
          <cell r="P78" t="str">
            <v>游泳池水4宗、浸脚消毒池水1宗共5宗</v>
          </cell>
          <cell r="Q78" t="str">
            <v>1宗浸脚消毒池水游离余氯、1宗游泳池水游离余氯不合格</v>
          </cell>
        </row>
        <row r="79">
          <cell r="H79" t="str">
            <v>顺捷（广州）体育有限公司（星河丹堤项目）</v>
          </cell>
          <cell r="I79" t="str">
            <v>南沙区</v>
          </cell>
          <cell r="J79" t="str">
            <v>广州市南沙区南沙街金岭北路南沙星河丹堤北三街2号（即丹堤G5栋旁）</v>
          </cell>
          <cell r="K79" t="str">
            <v>游泳场所（有检测任务，无集中空调）</v>
          </cell>
          <cell r="L79" t="str">
            <v>7.11</v>
          </cell>
          <cell r="M79" t="str">
            <v/>
          </cell>
          <cell r="N79" t="str">
            <v/>
          </cell>
          <cell r="O79" t="str">
            <v>2023/8/1</v>
          </cell>
          <cell r="P79" t="str">
            <v>游泳池水4宗、浸脚消毒池水1宗共5宗</v>
          </cell>
          <cell r="Q79" t="str">
            <v>——</v>
          </cell>
        </row>
        <row r="80">
          <cell r="H80" t="str">
            <v>太古汇（广州）发展有限公司文华东方酒店</v>
          </cell>
          <cell r="I80" t="str">
            <v>天河区</v>
          </cell>
          <cell r="J80" t="str">
            <v>广州天河区天河路389号</v>
          </cell>
          <cell r="K80" t="str">
            <v>游泳场所（有检测任务，无集中空调）</v>
          </cell>
          <cell r="L80" t="str">
            <v>6.9</v>
          </cell>
          <cell r="M80" t="str">
            <v/>
          </cell>
          <cell r="N80" t="str">
            <v/>
          </cell>
          <cell r="O80">
            <v>45071</v>
          </cell>
          <cell r="P80" t="str">
            <v>游泳池水4宗、浸脚消毒池水1宗共5宗</v>
          </cell>
          <cell r="Q80" t="str">
            <v>——</v>
          </cell>
        </row>
        <row r="81">
          <cell r="H81" t="str">
            <v>广州天河区紫琚美容服务院</v>
          </cell>
          <cell r="I81" t="str">
            <v>天河区</v>
          </cell>
          <cell r="J81" t="str">
            <v>广州市天河区体育东横街53号101房</v>
          </cell>
          <cell r="K81" t="str">
            <v>美容美发场所（无检测任务）</v>
          </cell>
          <cell r="L81" t="str">
            <v>7.11</v>
          </cell>
          <cell r="M81" t="str">
            <v/>
          </cell>
          <cell r="N81" t="str">
            <v/>
          </cell>
          <cell r="O81" t="str">
            <v>——</v>
          </cell>
          <cell r="Q81" t="str">
            <v>——</v>
          </cell>
        </row>
        <row r="82">
          <cell r="H82" t="str">
            <v>广州市天河区石牌雅璐玛美发店</v>
          </cell>
          <cell r="I82" t="str">
            <v>天河区</v>
          </cell>
          <cell r="J82" t="str">
            <v>广州市天河区龙口西路226号铺</v>
          </cell>
          <cell r="K82" t="str">
            <v>美容美发场所（有检测任务，无集中空调）</v>
          </cell>
          <cell r="L82" t="str">
            <v>10.10</v>
          </cell>
          <cell r="M82" t="str">
            <v/>
          </cell>
          <cell r="N82" t="str">
            <v/>
          </cell>
          <cell r="O82" t="str">
            <v>2023/7/25</v>
          </cell>
          <cell r="P82" t="str">
            <v>梳子1宗、发剪1宗</v>
          </cell>
          <cell r="Q82" t="str">
            <v>——</v>
          </cell>
        </row>
        <row r="83">
          <cell r="H83" t="str">
            <v>广州普诚物业经营管理有限公司</v>
          </cell>
          <cell r="I83" t="str">
            <v>天河区</v>
          </cell>
          <cell r="J83" t="str">
            <v>广州市天河区临江大道681—683号</v>
          </cell>
          <cell r="K83" t="str">
            <v>游泳场所（有检测任务，无集中空调）</v>
          </cell>
          <cell r="L83" t="str">
            <v>8.23</v>
          </cell>
          <cell r="M83" t="str">
            <v/>
          </cell>
          <cell r="N83" t="str">
            <v/>
          </cell>
          <cell r="O83">
            <v>45161</v>
          </cell>
          <cell r="P83" t="str">
            <v>游泳池水6宗、浸脚消毒池水1宗</v>
          </cell>
          <cell r="Q83" t="str">
            <v>1宗菌落总数不合格</v>
          </cell>
        </row>
        <row r="84">
          <cell r="H84" t="str">
            <v>广州嘉能体育发展有限公司</v>
          </cell>
          <cell r="I84" t="str">
            <v>天河区</v>
          </cell>
          <cell r="J84" t="str">
            <v>广州市天河区沙太南路316号</v>
          </cell>
          <cell r="K84" t="str">
            <v>游泳场所（有检测任务，无集中空调）</v>
          </cell>
          <cell r="L84" t="str">
            <v>6.15</v>
          </cell>
          <cell r="M84" t="str">
            <v/>
          </cell>
          <cell r="N84" t="str">
            <v/>
          </cell>
          <cell r="O84">
            <v>45154</v>
          </cell>
          <cell r="P84" t="str">
            <v>游泳池水4宗、浸脚消毒池水1宗</v>
          </cell>
          <cell r="Q84" t="str">
            <v>2宗游泳池水游离余氯不合格</v>
          </cell>
        </row>
        <row r="85">
          <cell r="H85" t="str">
            <v>广州扬名体育文化有限公司</v>
          </cell>
          <cell r="I85" t="str">
            <v>天河区</v>
          </cell>
          <cell r="J85" t="str">
            <v>广州市天河区雍华东三街3、5号（招商雍华府小区泳池）</v>
          </cell>
          <cell r="K85" t="str">
            <v>游泳场所（有检测任务，无集中空调）</v>
          </cell>
          <cell r="L85" t="str">
            <v>8.2</v>
          </cell>
          <cell r="M85" t="str">
            <v/>
          </cell>
          <cell r="N85" t="str">
            <v/>
          </cell>
          <cell r="O85" t="str">
            <v>2023/8/2</v>
          </cell>
          <cell r="P85" t="str">
            <v>游泳池水4宗、浸脚消毒池水1宗共5宗</v>
          </cell>
          <cell r="Q85" t="str">
            <v>1宗浸脚消毒池水游离余氯不合格；2宗游泳池水游离余氯</v>
          </cell>
        </row>
        <row r="86">
          <cell r="H86" t="str">
            <v>广州普锐斯体育发展有限公司</v>
          </cell>
          <cell r="I86" t="str">
            <v>天河区</v>
          </cell>
          <cell r="J86" t="str">
            <v>广州市天河区黄村三里长庚4号</v>
          </cell>
          <cell r="K86" t="str">
            <v>游泳场所（有检测任务，无集中空调）</v>
          </cell>
          <cell r="L86" t="str">
            <v>6.28</v>
          </cell>
          <cell r="M86" t="str">
            <v/>
          </cell>
          <cell r="N86" t="str">
            <v/>
          </cell>
          <cell r="O86" t="str">
            <v>2023/8/24</v>
          </cell>
          <cell r="P86" t="str">
            <v>泳池水6宗、浸脚消毒池水1宗</v>
          </cell>
          <cell r="Q86" t="str">
            <v>——</v>
          </cell>
        </row>
        <row r="87">
          <cell r="H87" t="str">
            <v>广州嘉悦壹号商务服务有限公司</v>
          </cell>
          <cell r="I87" t="str">
            <v>天河区</v>
          </cell>
          <cell r="J87" t="str">
            <v>广州市天河区龙口东路3号3-9楼</v>
          </cell>
          <cell r="K87" t="str">
            <v>住宿场所（无检测任务）</v>
          </cell>
          <cell r="L87" t="str">
            <v>10.10</v>
          </cell>
          <cell r="M87" t="str">
            <v/>
          </cell>
          <cell r="N87" t="str">
            <v/>
          </cell>
          <cell r="O87" t="str">
            <v>——</v>
          </cell>
          <cell r="Q87" t="str">
            <v>——</v>
          </cell>
        </row>
        <row r="88">
          <cell r="H88" t="str">
            <v>广州富仕德物业管理有限公司</v>
          </cell>
          <cell r="I88" t="str">
            <v>天河区</v>
          </cell>
          <cell r="J88" t="str">
            <v>广州市天河区潭村路6—10号</v>
          </cell>
          <cell r="K88" t="str">
            <v>游泳场所（有检测任务，无集中空调）</v>
          </cell>
          <cell r="L88" t="str">
            <v>8.16</v>
          </cell>
          <cell r="M88" t="str">
            <v/>
          </cell>
          <cell r="N88" t="str">
            <v/>
          </cell>
          <cell r="O88" t="str">
            <v>2023/8/22</v>
          </cell>
          <cell r="P88" t="str">
            <v>游泳池水6宗、浸脚消毒池水1宗</v>
          </cell>
          <cell r="Q88" t="str">
            <v>2宗泳池水和1宗浸脚消毒池水游离氯不合格</v>
          </cell>
        </row>
        <row r="89">
          <cell r="H89" t="str">
            <v>广州雅致酒店有限公司</v>
          </cell>
          <cell r="I89" t="str">
            <v>天河区</v>
          </cell>
          <cell r="J89" t="str">
            <v>广州市天河区临江大道395号2801房，2901房，3001房，3101房，3201房，3301房，3401房，3501房，3601房，3701房，3801房，3901房</v>
          </cell>
          <cell r="K89" t="str">
            <v>住宿场所（无检测任务）</v>
          </cell>
          <cell r="L89" t="str">
            <v>8.16</v>
          </cell>
          <cell r="M89" t="str">
            <v/>
          </cell>
          <cell r="N89" t="str">
            <v/>
          </cell>
          <cell r="O89" t="str">
            <v>——</v>
          </cell>
          <cell r="Q89" t="str">
            <v>——</v>
          </cell>
        </row>
        <row r="90">
          <cell r="H90" t="str">
            <v>广州市天河区黄村儒雅美容店</v>
          </cell>
          <cell r="I90" t="str">
            <v>天河区</v>
          </cell>
          <cell r="J90" t="str">
            <v>广州市天河区王园路16号一楼6房</v>
          </cell>
          <cell r="K90" t="str">
            <v>美容美发场所（无检测任务）</v>
          </cell>
          <cell r="L90" t="str">
            <v>6.28</v>
          </cell>
          <cell r="M90" t="str">
            <v>现场无人</v>
          </cell>
          <cell r="O90" t="str">
            <v>——</v>
          </cell>
          <cell r="Q90" t="str">
            <v>——</v>
          </cell>
        </row>
        <row r="91">
          <cell r="H91" t="str">
            <v>广州粤大金融城国际酒店有限公司</v>
          </cell>
          <cell r="I91" t="str">
            <v>天河区</v>
          </cell>
          <cell r="J91" t="str">
            <v>广州市天河区黄埔大道中322号</v>
          </cell>
          <cell r="K91" t="str">
            <v>住宿场所（有检测任务，无集中空调）</v>
          </cell>
          <cell r="L91" t="str">
            <v>9.22</v>
          </cell>
          <cell r="M91" t="str">
            <v/>
          </cell>
          <cell r="N91" t="str">
            <v/>
          </cell>
          <cell r="O91" t="str">
            <v>2023/9/13</v>
          </cell>
          <cell r="P91" t="str">
            <v>毛巾2宗（pH)、毛巾6宗、床单6宗、枕套6宗、杯子3宗</v>
          </cell>
          <cell r="Q91" t="str">
            <v>——</v>
          </cell>
        </row>
        <row r="92">
          <cell r="H92" t="str">
            <v>广州市奥力健身俱乐部有限公司</v>
          </cell>
          <cell r="I92" t="str">
            <v>天河区</v>
          </cell>
          <cell r="J92" t="str">
            <v>广州市天河区员村二横路二号室内游泳池部分</v>
          </cell>
          <cell r="K92" t="str">
            <v>游泳场所（有检测任务，无集中空调）</v>
          </cell>
          <cell r="L92" t="str">
            <v>8.16</v>
          </cell>
          <cell r="M92" t="str">
            <v/>
          </cell>
          <cell r="N92" t="str">
            <v/>
          </cell>
          <cell r="O92" t="str">
            <v>2023/8/23</v>
          </cell>
          <cell r="P92" t="str">
            <v>泳池水6宗、浸脚消毒池水1宗</v>
          </cell>
          <cell r="Q92" t="str">
            <v>——</v>
          </cell>
        </row>
        <row r="93">
          <cell r="H93" t="str">
            <v>广州博美体育管理有限公司龙洞第二分公司</v>
          </cell>
          <cell r="I93" t="str">
            <v>天河区</v>
          </cell>
          <cell r="J93" t="str">
            <v>广州市天河区迎龙路163号大院内B2幢一楼101之五</v>
          </cell>
          <cell r="K93" t="str">
            <v>游泳场所（有检测任务，无集中空调）</v>
          </cell>
          <cell r="L93" t="str">
            <v>7.26</v>
          </cell>
          <cell r="M93" t="str">
            <v/>
          </cell>
          <cell r="N93" t="str">
            <v/>
          </cell>
          <cell r="O93">
            <v>45154</v>
          </cell>
          <cell r="P93" t="str">
            <v>游泳池水4宗、浸脚消毒池水1宗</v>
          </cell>
          <cell r="Q93" t="str">
            <v>2宗游泳池水PH、尿素不合格</v>
          </cell>
        </row>
        <row r="94">
          <cell r="H94" t="str">
            <v>广东逸东堂休闲有限公司中山大道中分公司</v>
          </cell>
          <cell r="I94" t="str">
            <v>天河区</v>
          </cell>
          <cell r="J94" t="str">
            <v>广州市天河区中山大道中238号三楼自编F02</v>
          </cell>
          <cell r="K94" t="str">
            <v>沐浴场所（无检测任务）</v>
          </cell>
          <cell r="L94" t="str">
            <v>9.13</v>
          </cell>
          <cell r="M94" t="str">
            <v/>
          </cell>
          <cell r="N94" t="str">
            <v/>
          </cell>
          <cell r="O94" t="str">
            <v>——</v>
          </cell>
          <cell r="Q94" t="str">
            <v>——</v>
          </cell>
        </row>
        <row r="95">
          <cell r="H95" t="str">
            <v>广州暹罗故事健康管理有限公司</v>
          </cell>
          <cell r="I95" t="str">
            <v>天河区</v>
          </cell>
          <cell r="J95" t="str">
            <v>广州市天河区天河路603号广武酒店602房</v>
          </cell>
          <cell r="K95" t="str">
            <v>沐浴场所（有检测任务，无集中空调）</v>
          </cell>
          <cell r="L95" t="str">
            <v>9.14</v>
          </cell>
          <cell r="M95" t="str">
            <v/>
          </cell>
          <cell r="N95" t="str">
            <v>停业</v>
          </cell>
          <cell r="O95" t="str">
            <v>——</v>
          </cell>
          <cell r="Q95" t="str">
            <v>——</v>
          </cell>
        </row>
        <row r="96">
          <cell r="H96" t="str">
            <v>广州马会酒店有限公司</v>
          </cell>
          <cell r="I96" t="str">
            <v>天河区</v>
          </cell>
          <cell r="J96" t="str">
            <v>广州市天河区黄埔大道西668号</v>
          </cell>
          <cell r="K96" t="str">
            <v>住宿场所（有检测任务，无集中空调）</v>
          </cell>
          <cell r="L96" t="str">
            <v>10.10</v>
          </cell>
          <cell r="M96" t="str">
            <v/>
          </cell>
          <cell r="N96" t="str">
            <v/>
          </cell>
          <cell r="O96" t="str">
            <v>2023/9/13</v>
          </cell>
          <cell r="P96" t="str">
            <v>毛巾2宗（pH)、毛巾6宗、床单6宗、枕套6宗、杯子3宗</v>
          </cell>
          <cell r="Q96" t="str">
            <v>——</v>
          </cell>
        </row>
        <row r="97">
          <cell r="H97" t="str">
            <v>广州市天河区东圃雅格丽白美容店</v>
          </cell>
          <cell r="I97" t="str">
            <v>天河区</v>
          </cell>
          <cell r="J97" t="str">
            <v>广州市天河区东圃盈溪路盈紫街22、24号</v>
          </cell>
          <cell r="K97" t="str">
            <v>美容美发场所（无检测任务）</v>
          </cell>
          <cell r="L97" t="str">
            <v>9.13</v>
          </cell>
          <cell r="M97" t="str">
            <v/>
          </cell>
          <cell r="N97" t="str">
            <v/>
          </cell>
          <cell r="O97" t="str">
            <v>——</v>
          </cell>
          <cell r="Q97" t="str">
            <v>——</v>
          </cell>
        </row>
        <row r="98">
          <cell r="H98" t="str">
            <v>广州市逸安健康养生有限公司</v>
          </cell>
          <cell r="I98" t="str">
            <v>天河区</v>
          </cell>
          <cell r="J98" t="str">
            <v>广州市天河区天寿路22号103房</v>
          </cell>
          <cell r="K98" t="str">
            <v>沐浴场所（有检测任务，无集中空调）</v>
          </cell>
          <cell r="L98" t="str">
            <v>6.22</v>
          </cell>
          <cell r="M98" t="str">
            <v/>
          </cell>
          <cell r="N98" t="str">
            <v/>
          </cell>
          <cell r="O98" t="str">
            <v>2023/7/27</v>
          </cell>
          <cell r="P98" t="str">
            <v>毛巾3宗（pH)、毛巾6宗</v>
          </cell>
          <cell r="Q98" t="str">
            <v>——</v>
          </cell>
        </row>
        <row r="99">
          <cell r="H99" t="str">
            <v>广州紫馨医疗美容医院有限公司</v>
          </cell>
          <cell r="I99" t="str">
            <v>天河区</v>
          </cell>
          <cell r="J99" t="str">
            <v>广州市天河区黄埔大道西122号裙楼1、2层局部区域</v>
          </cell>
          <cell r="K99" t="str">
            <v>美容美发场所（无检测任务）</v>
          </cell>
          <cell r="L99" t="str">
            <v>10.11</v>
          </cell>
          <cell r="M99" t="str">
            <v/>
          </cell>
          <cell r="N99" t="str">
            <v>关闭</v>
          </cell>
          <cell r="O99" t="str">
            <v>——</v>
          </cell>
          <cell r="Q99" t="str">
            <v>——</v>
          </cell>
        </row>
        <row r="100">
          <cell r="H100" t="str">
            <v>广州第贰时空美容科技有限公司</v>
          </cell>
          <cell r="I100" t="str">
            <v>天河区</v>
          </cell>
          <cell r="J100" t="str">
            <v>广州市天河区兴国路31号114铺</v>
          </cell>
          <cell r="K100" t="str">
            <v>美容美发场所（无检测任务）</v>
          </cell>
          <cell r="L100" t="str">
            <v>7.11</v>
          </cell>
          <cell r="M100" t="str">
            <v/>
          </cell>
          <cell r="N100" t="str">
            <v/>
          </cell>
          <cell r="O100" t="str">
            <v>2023/8/22</v>
          </cell>
          <cell r="P100" t="str">
            <v>泳池水6宗、浸脚消毒池水1宗</v>
          </cell>
          <cell r="Q100" t="str">
            <v>——</v>
          </cell>
        </row>
        <row r="101">
          <cell r="H101" t="str">
            <v>广州程庭酒店管理有限公司</v>
          </cell>
          <cell r="I101" t="str">
            <v>天河区</v>
          </cell>
          <cell r="J101" t="str">
            <v>广州市天河区龙口东路129号B栋自编101，2-10层</v>
          </cell>
          <cell r="K101" t="str">
            <v>住宿场所（有检测任务，无集中空调）</v>
          </cell>
          <cell r="L101" t="str">
            <v>10.10</v>
          </cell>
          <cell r="M101" t="str">
            <v/>
          </cell>
          <cell r="N101" t="str">
            <v/>
          </cell>
          <cell r="O101">
            <v>45062</v>
          </cell>
          <cell r="P101" t="str">
            <v>游泳池水4宗、浸脚消毒池水1宗共5宗</v>
          </cell>
          <cell r="Q101" t="str">
            <v>——</v>
          </cell>
        </row>
        <row r="102">
          <cell r="H102" t="str">
            <v>广州市天河区长兴潮牌美发店</v>
          </cell>
          <cell r="I102" t="str">
            <v>天河区</v>
          </cell>
          <cell r="J102" t="str">
            <v>广州市天河区岑村红花岗27号101铺</v>
          </cell>
          <cell r="K102" t="str">
            <v>美容美发场所（有检测任务，无集中空调）</v>
          </cell>
          <cell r="L102" t="str">
            <v>8.2</v>
          </cell>
          <cell r="M102" t="str">
            <v/>
          </cell>
          <cell r="N102" t="str">
            <v/>
          </cell>
          <cell r="O102" t="str">
            <v>2023/9/14</v>
          </cell>
          <cell r="P102" t="str">
            <v>毛巾2宗（pH)、毛巾6宗、床单6宗、枕套6宗、杯子3宗</v>
          </cell>
          <cell r="Q102" t="str">
            <v>2宗毛巾pH值不合格、3宗毛巾细菌总数不合格</v>
          </cell>
        </row>
        <row r="103">
          <cell r="H103" t="str">
            <v>广州市天河区五山凤时平价理发店</v>
          </cell>
          <cell r="I103" t="str">
            <v>天河区</v>
          </cell>
          <cell r="J103" t="str">
            <v>广州市天河区五山街东莞庄路53号自编101</v>
          </cell>
          <cell r="K103" t="str">
            <v>美容美发场所（有检测任务，无集中空调）</v>
          </cell>
          <cell r="L103" t="str">
            <v>6.22</v>
          </cell>
          <cell r="M103" t="str">
            <v/>
          </cell>
          <cell r="N103" t="str">
            <v/>
          </cell>
          <cell r="O103" t="str">
            <v>2023/9/14</v>
          </cell>
          <cell r="P103" t="str">
            <v>毛巾2宗（pH)、毛巾4宗、发梳发剪1宗</v>
          </cell>
          <cell r="Q103" t="str">
            <v>4宗毛巾大肠菌群和细菌总数不合格、1宗发梳发剪细菌总数不合格</v>
          </cell>
        </row>
        <row r="104">
          <cell r="H104" t="str">
            <v>广州市天河区石牌名剪天下美容美发店</v>
          </cell>
          <cell r="I104" t="str">
            <v>天河区</v>
          </cell>
          <cell r="J104" t="str">
            <v>广州市天河区新陶北街8、10、12号首层自编（18-19）</v>
          </cell>
          <cell r="K104" t="str">
            <v>美容美发场所（有检测任务，无集中空调）</v>
          </cell>
          <cell r="L104" t="str">
            <v>9.14</v>
          </cell>
          <cell r="M104" t="str">
            <v/>
          </cell>
          <cell r="N104" t="str">
            <v>停业</v>
          </cell>
          <cell r="O104" t="str">
            <v>——</v>
          </cell>
          <cell r="Q104" t="str">
            <v>——</v>
          </cell>
        </row>
        <row r="105">
          <cell r="H105" t="str">
            <v>广州力德健身有限公司</v>
          </cell>
          <cell r="I105" t="str">
            <v>天河区</v>
          </cell>
          <cell r="J105" t="str">
            <v>广州市天河区华观路1933号自编B栋中庭负一层</v>
          </cell>
          <cell r="K105" t="str">
            <v>游泳场所（有检测任务，无集中空调）</v>
          </cell>
          <cell r="L105" t="str">
            <v>8.2</v>
          </cell>
          <cell r="M105" t="str">
            <v/>
          </cell>
          <cell r="N105" t="str">
            <v/>
          </cell>
          <cell r="O105" t="str">
            <v>2023/8/2</v>
          </cell>
          <cell r="P105" t="str">
            <v>游泳池水4宗、浸脚消毒池水1宗共5宗</v>
          </cell>
          <cell r="Q105" t="str">
            <v>1宗游泳池水游离余氯和尿素不合格；1宗游泳池水尿素不合格；1宗浸脚消毒池水游离余氯</v>
          </cell>
        </row>
        <row r="106">
          <cell r="H106" t="str">
            <v>广州吐泡泡教育咨询有限公司</v>
          </cell>
          <cell r="I106" t="str">
            <v>天河区</v>
          </cell>
          <cell r="J106" t="str">
            <v>广州市天河区儒林大街后园路36号第一层自编102-106号</v>
          </cell>
          <cell r="K106" t="str">
            <v>游泳场所（有检测任务，无集中空调）</v>
          </cell>
          <cell r="L106" t="str">
            <v>8.23</v>
          </cell>
          <cell r="M106" t="str">
            <v/>
          </cell>
          <cell r="N106" t="str">
            <v/>
          </cell>
          <cell r="O106" t="str">
            <v>2023/8/23</v>
          </cell>
          <cell r="P106" t="str">
            <v>泳池水6宗、浸脚消毒池水1宗</v>
          </cell>
          <cell r="Q106" t="str">
            <v>——</v>
          </cell>
        </row>
        <row r="107">
          <cell r="H107" t="str">
            <v>汉庭星空（上海）酒店管理有限公司广州天河分公司</v>
          </cell>
          <cell r="I107" t="str">
            <v>天河区</v>
          </cell>
          <cell r="J107" t="str">
            <v>广州市天河区龙口西路138号西北角顺盛大厦7-10层</v>
          </cell>
          <cell r="K107" t="str">
            <v>住宿场所（无检测任务）</v>
          </cell>
          <cell r="L107" t="str">
            <v>9.21</v>
          </cell>
          <cell r="M107" t="str">
            <v/>
          </cell>
          <cell r="N107" t="str">
            <v/>
          </cell>
          <cell r="O107" t="str">
            <v>——</v>
          </cell>
          <cell r="Q107" t="str">
            <v>——</v>
          </cell>
        </row>
        <row r="108">
          <cell r="H108" t="str">
            <v>广州市天河区元岗黄再声理发店</v>
          </cell>
          <cell r="I108" t="str">
            <v>天河区</v>
          </cell>
          <cell r="J108" t="str">
            <v>广州市天河区下元岗西大街3巷3号首层</v>
          </cell>
          <cell r="K108" t="str">
            <v>美容美发场所（无检测任务）</v>
          </cell>
          <cell r="L108" t="str">
            <v>6.15</v>
          </cell>
          <cell r="M108" t="str">
            <v/>
          </cell>
          <cell r="N108" t="str">
            <v>关闭</v>
          </cell>
          <cell r="O108" t="str">
            <v>——</v>
          </cell>
          <cell r="Q108" t="str">
            <v>——</v>
          </cell>
        </row>
        <row r="109">
          <cell r="H109" t="str">
            <v>中国移动通信集团广东有限公司</v>
          </cell>
          <cell r="I109" t="str">
            <v>天河区</v>
          </cell>
          <cell r="J109" t="str">
            <v>广州市天河区珠江新城珠江西路11号</v>
          </cell>
          <cell r="K109" t="str">
            <v>游泳场所（有检测任务，无集中空调）</v>
          </cell>
          <cell r="L109" t="str">
            <v>10.11</v>
          </cell>
          <cell r="M109" t="str">
            <v/>
          </cell>
          <cell r="N109" t="str">
            <v/>
          </cell>
          <cell r="O109" t="str">
            <v>2023/8/22</v>
          </cell>
          <cell r="P109" t="str">
            <v>泳池水6宗、浸脚消毒池水1宗</v>
          </cell>
          <cell r="Q109" t="str">
            <v>——</v>
          </cell>
        </row>
        <row r="110">
          <cell r="H110" t="str">
            <v>广州市天河区前进美与格美发店</v>
          </cell>
          <cell r="I110" t="str">
            <v>天河区</v>
          </cell>
          <cell r="J110" t="str">
            <v>广州市天河区中山大道中516号111铺</v>
          </cell>
          <cell r="K110" t="str">
            <v>美容美发场所（有检测任务，无集中空调）</v>
          </cell>
          <cell r="L110" t="str">
            <v>9.13</v>
          </cell>
          <cell r="M110" t="str">
            <v/>
          </cell>
          <cell r="N110" t="str">
            <v/>
          </cell>
          <cell r="O110" t="str">
            <v>2023/7/27</v>
          </cell>
          <cell r="P110" t="str">
            <v>毛巾2宗（pH)、毛巾4宗、理发梳1宗、理发剪1宗</v>
          </cell>
          <cell r="Q110" t="str">
            <v>——</v>
          </cell>
        </row>
        <row r="111">
          <cell r="H111" t="str">
            <v>广州国金中心酒店管理有限公司</v>
          </cell>
          <cell r="I111" t="str">
            <v>天河区</v>
          </cell>
          <cell r="J111" t="str">
            <v>广州市天河区珠江西路5号广州国际金融中心附楼六楼</v>
          </cell>
          <cell r="K111" t="str">
            <v>游泳场所（有检测任务，无集中空调）</v>
          </cell>
          <cell r="L111" t="str">
            <v>10.11</v>
          </cell>
          <cell r="M111" t="str">
            <v/>
          </cell>
          <cell r="N111" t="str">
            <v/>
          </cell>
          <cell r="O111">
            <v>45062</v>
          </cell>
          <cell r="P111" t="str">
            <v>游泳池水4宗、浸脚消毒池水1宗共5宗</v>
          </cell>
          <cell r="Q111" t="str">
            <v>——</v>
          </cell>
        </row>
        <row r="112">
          <cell r="H112" t="str">
            <v>广州市天河区东圃千咝理发店</v>
          </cell>
          <cell r="I112" t="str">
            <v>天河区</v>
          </cell>
          <cell r="J112" t="str">
            <v>广州市天河区东圃大马路1号之七113房</v>
          </cell>
          <cell r="K112" t="str">
            <v>美容美发场所（无检测任务）</v>
          </cell>
          <cell r="L112" t="str">
            <v>9.13</v>
          </cell>
          <cell r="M112" t="str">
            <v/>
          </cell>
          <cell r="N112" t="str">
            <v>关闭</v>
          </cell>
          <cell r="O112" t="str">
            <v>——</v>
          </cell>
          <cell r="Q112" t="str">
            <v>——</v>
          </cell>
        </row>
        <row r="113">
          <cell r="H113" t="str">
            <v>广东鸿德银泰酒店管理有限公司</v>
          </cell>
          <cell r="I113" t="str">
            <v>天河区</v>
          </cell>
          <cell r="J113" t="str">
            <v>广州市天河区东莞庄路2号</v>
          </cell>
          <cell r="K113" t="str">
            <v>住宿场所（无检测任务）</v>
          </cell>
          <cell r="L113" t="str">
            <v>6.22</v>
          </cell>
          <cell r="M113" t="str">
            <v/>
          </cell>
          <cell r="N113" t="str">
            <v/>
          </cell>
          <cell r="O113" t="str">
            <v>——</v>
          </cell>
          <cell r="Q113" t="str">
            <v>——</v>
          </cell>
        </row>
        <row r="114">
          <cell r="H114" t="str">
            <v>广州市裴礼康化妆品连锁有限公司春秋瑞雪分公司</v>
          </cell>
          <cell r="I114" t="str">
            <v>天河区</v>
          </cell>
          <cell r="J114" t="str">
            <v>广州市天河区天河路232号301房（自编万菱汇L3层17-24号铺）</v>
          </cell>
          <cell r="K114" t="str">
            <v>美容美发场所（无检测任务）</v>
          </cell>
          <cell r="L114" t="str">
            <v>6.26</v>
          </cell>
          <cell r="M114" t="str">
            <v/>
          </cell>
          <cell r="N114" t="str">
            <v/>
          </cell>
          <cell r="O114" t="str">
            <v>——</v>
          </cell>
          <cell r="Q114" t="str">
            <v>——</v>
          </cell>
        </row>
        <row r="115">
          <cell r="H115" t="str">
            <v>广州市异都运动健身有限公司</v>
          </cell>
          <cell r="I115" t="str">
            <v>天河区</v>
          </cell>
          <cell r="J115" t="str">
            <v>广州市天河区棠德南路污水处理厂旁的综合楼113号首层及二楼</v>
          </cell>
          <cell r="K115" t="str">
            <v>沐浴场所（有检测任务，无集中空调）</v>
          </cell>
          <cell r="L115" t="str">
            <v>9.14</v>
          </cell>
          <cell r="M115" t="str">
            <v/>
          </cell>
          <cell r="N115" t="str">
            <v>停业</v>
          </cell>
          <cell r="O115" t="str">
            <v>——</v>
          </cell>
          <cell r="Q115" t="str">
            <v>——</v>
          </cell>
        </row>
        <row r="116">
          <cell r="H116" t="str">
            <v>广州丝梵尼美容美发有限公司</v>
          </cell>
          <cell r="I116" t="str">
            <v>天河区</v>
          </cell>
          <cell r="J116" t="str">
            <v>广州市天河区黄埔大道西新陶北街8、10、12号（首层）自编（18-19）</v>
          </cell>
          <cell r="K116" t="str">
            <v>美容美发场所（无检测任务）</v>
          </cell>
          <cell r="L116" t="str">
            <v>10.10</v>
          </cell>
          <cell r="M116" t="str">
            <v/>
          </cell>
          <cell r="N116" t="str">
            <v>停业</v>
          </cell>
          <cell r="O116" t="str">
            <v>——</v>
          </cell>
          <cell r="Q116" t="str">
            <v>——</v>
          </cell>
        </row>
        <row r="117">
          <cell r="H117" t="str">
            <v>广州市天河区车陂润满多沐足店</v>
          </cell>
          <cell r="I117" t="str">
            <v>天河区</v>
          </cell>
          <cell r="J117" t="str">
            <v>广州市天河区东圃一横路23号全部（部位：自编首层A110a、二层A202b房）</v>
          </cell>
          <cell r="K117" t="str">
            <v>沐浴场所（有检测任务，无集中空调）</v>
          </cell>
          <cell r="L117" t="str">
            <v>9.13</v>
          </cell>
          <cell r="M117" t="str">
            <v/>
          </cell>
          <cell r="N117" t="str">
            <v/>
          </cell>
          <cell r="O117" t="str">
            <v>2023/7/27</v>
          </cell>
          <cell r="P117" t="str">
            <v>毛巾2宗（pH)、毛巾6宗、沐浴水1宗</v>
          </cell>
          <cell r="Q117" t="str">
            <v>——</v>
          </cell>
        </row>
        <row r="118">
          <cell r="H118" t="str">
            <v>楚梦轩沐足（广州）有限责任公司</v>
          </cell>
          <cell r="I118" t="str">
            <v>天河区</v>
          </cell>
          <cell r="J118" t="str">
            <v>广州市天河区上社口岗新大街44号112号</v>
          </cell>
          <cell r="K118" t="str">
            <v>沐浴场所（无检测任务）</v>
          </cell>
          <cell r="L118" t="str">
            <v>9.22</v>
          </cell>
          <cell r="M118" t="str">
            <v/>
          </cell>
          <cell r="N118" t="str">
            <v>停业</v>
          </cell>
          <cell r="O118" t="str">
            <v>——</v>
          </cell>
          <cell r="Q118" t="str">
            <v>——</v>
          </cell>
        </row>
        <row r="119">
          <cell r="H119" t="str">
            <v>广州沐恩科技美容有限公司</v>
          </cell>
          <cell r="I119" t="str">
            <v>天河区</v>
          </cell>
          <cell r="J119" t="str">
            <v>广州市天河区天河南二路19，21号三楼A08铺</v>
          </cell>
          <cell r="K119" t="str">
            <v>美容美发场所（无检测任务）</v>
          </cell>
          <cell r="L119" t="str">
            <v>6.26</v>
          </cell>
          <cell r="M119" t="str">
            <v/>
          </cell>
          <cell r="N119" t="str">
            <v/>
          </cell>
          <cell r="O119" t="str">
            <v>——</v>
          </cell>
          <cell r="Q119" t="str">
            <v>——</v>
          </cell>
        </row>
        <row r="120">
          <cell r="H120" t="str">
            <v>广州市天河区天园少华夫专业修脚店</v>
          </cell>
          <cell r="I120" t="str">
            <v>天河区</v>
          </cell>
          <cell r="J120" t="str">
            <v>广州市天河区华港南街18号首层（部位：自编128房）</v>
          </cell>
          <cell r="K120" t="str">
            <v>沐浴场所（有检测任务，无集中空调）</v>
          </cell>
          <cell r="L120" t="str">
            <v>10.10</v>
          </cell>
          <cell r="M120" t="str">
            <v/>
          </cell>
          <cell r="N120" t="str">
            <v>一次性用品用具，没有采样</v>
          </cell>
          <cell r="O120" t="str">
            <v>——</v>
          </cell>
          <cell r="Q120" t="str">
            <v>——</v>
          </cell>
        </row>
        <row r="121">
          <cell r="H121" t="str">
            <v>广州市天河区天河南谭美美发店</v>
          </cell>
          <cell r="I121" t="str">
            <v>天河区</v>
          </cell>
          <cell r="J121" t="str">
            <v>广州市天河区天河南二路六运七街27号103自编一</v>
          </cell>
          <cell r="K121" t="str">
            <v>美容美发场所（无检测任务）</v>
          </cell>
          <cell r="L121" t="str">
            <v>9.14</v>
          </cell>
          <cell r="M121" t="str">
            <v/>
          </cell>
          <cell r="N121" t="str">
            <v>停业</v>
          </cell>
          <cell r="O121" t="str">
            <v>——</v>
          </cell>
          <cell r="Q121" t="str">
            <v>——</v>
          </cell>
        </row>
        <row r="122">
          <cell r="H122" t="str">
            <v>广州市天河区龙洞优剪理发店</v>
          </cell>
          <cell r="I122" t="str">
            <v>天河区</v>
          </cell>
          <cell r="J122" t="str">
            <v>广州市天河区龙洞环村南街6号自编1号楼西座10号</v>
          </cell>
          <cell r="K122" t="str">
            <v>美容美发场所（无检测任务）</v>
          </cell>
          <cell r="L122" t="str">
            <v>9.21</v>
          </cell>
          <cell r="M122" t="str">
            <v/>
          </cell>
          <cell r="N122" t="str">
            <v/>
          </cell>
          <cell r="O122" t="str">
            <v>——</v>
          </cell>
          <cell r="Q122" t="str">
            <v>——</v>
          </cell>
        </row>
        <row r="123">
          <cell r="H123" t="str">
            <v>广州市全圣酒店有限公司</v>
          </cell>
          <cell r="I123" t="str">
            <v>天河区</v>
          </cell>
          <cell r="J123" t="str">
            <v>广州市天河区禺东西路38号全圣大厦5-10层</v>
          </cell>
          <cell r="K123" t="str">
            <v>住宿场所（有检测任务，无集中空调）</v>
          </cell>
          <cell r="L123" t="str">
            <v>10.11</v>
          </cell>
          <cell r="M123" t="str">
            <v/>
          </cell>
          <cell r="N123" t="str">
            <v/>
          </cell>
          <cell r="O123" t="str">
            <v>2023/9/14</v>
          </cell>
          <cell r="P123" t="str">
            <v>毛巾2宗（pH)、毛巾6宗、床单6宗、枕套6宗、杯子3宗</v>
          </cell>
          <cell r="Q123" t="str">
            <v>2宗毛巾pH值不合格、3宗毛巾细菌总数不合格</v>
          </cell>
        </row>
        <row r="124">
          <cell r="H124" t="str">
            <v>广州市天河区猎德巴曲美发店</v>
          </cell>
          <cell r="I124" t="str">
            <v>天河区</v>
          </cell>
          <cell r="J124" t="str">
            <v>广州市天河区珠江西路5号B1101铺（部位：B103单元）</v>
          </cell>
          <cell r="K124" t="str">
            <v>美容美发场所（无检测任务）</v>
          </cell>
          <cell r="L124" t="str">
            <v>7.11</v>
          </cell>
          <cell r="M124" t="str">
            <v/>
          </cell>
          <cell r="N124" t="str">
            <v/>
          </cell>
          <cell r="O124" t="str">
            <v>——</v>
          </cell>
          <cell r="Q124" t="str">
            <v>——</v>
          </cell>
        </row>
        <row r="125">
          <cell r="H125" t="str">
            <v>索特康（广州）医疗科技有限公司</v>
          </cell>
          <cell r="I125" t="str">
            <v>天河区</v>
          </cell>
          <cell r="J125" t="str">
            <v>广州市天河区元京路4号931房</v>
          </cell>
          <cell r="K125" t="str">
            <v>美容美发场所（无检测任务）</v>
          </cell>
          <cell r="L125" t="str">
            <v>6.15</v>
          </cell>
          <cell r="M125" t="str">
            <v/>
          </cell>
          <cell r="N125" t="str">
            <v/>
          </cell>
          <cell r="O125" t="str">
            <v>——</v>
          </cell>
          <cell r="Q125" t="str">
            <v>——</v>
          </cell>
        </row>
        <row r="126">
          <cell r="H126" t="str">
            <v>广州市天河区龙洞捌天公寓</v>
          </cell>
          <cell r="I126" t="str">
            <v>天河区</v>
          </cell>
          <cell r="J126" t="str">
            <v>广州市天河区迎龙路162号203至212房</v>
          </cell>
          <cell r="K126" t="str">
            <v>住宿场所（无检测任务）</v>
          </cell>
          <cell r="L126" t="str">
            <v>9.21</v>
          </cell>
          <cell r="N126" t="str">
            <v/>
          </cell>
          <cell r="O126" t="str">
            <v>——</v>
          </cell>
          <cell r="Q126" t="str">
            <v>——</v>
          </cell>
        </row>
        <row r="127">
          <cell r="H127" t="str">
            <v>广州市天河区长兴驰威美业店</v>
          </cell>
          <cell r="I127" t="str">
            <v>天河区</v>
          </cell>
          <cell r="J127" t="str">
            <v>广州市天河区岑村北街28号1楼101铺</v>
          </cell>
          <cell r="K127" t="str">
            <v>美容美发场所（无检测任务）</v>
          </cell>
          <cell r="L127" t="str">
            <v>8.2</v>
          </cell>
          <cell r="O127" t="str">
            <v>——</v>
          </cell>
          <cell r="Q127" t="str">
            <v>——</v>
          </cell>
        </row>
        <row r="128">
          <cell r="H128" t="str">
            <v>广州市天河区棠下邈思足疗店</v>
          </cell>
          <cell r="I128" t="str">
            <v>天河区</v>
          </cell>
          <cell r="J128" t="str">
            <v>广州市天河区华景北路193号102铺之二</v>
          </cell>
          <cell r="K128" t="str">
            <v>沐浴场所（无检测任务）</v>
          </cell>
          <cell r="L128" t="str">
            <v>10.10</v>
          </cell>
          <cell r="N128" t="str">
            <v>停业</v>
          </cell>
          <cell r="O128" t="str">
            <v>——</v>
          </cell>
          <cell r="Q128" t="str">
            <v>——</v>
          </cell>
        </row>
        <row r="129">
          <cell r="H129" t="str">
            <v>广州市要运动健身有限公司</v>
          </cell>
          <cell r="I129" t="str">
            <v>天河区</v>
          </cell>
          <cell r="J129" t="str">
            <v>广州市天河区迎龙路6号自编龙洞购物中心负一层5号商铺</v>
          </cell>
          <cell r="K129" t="str">
            <v>游泳场所（有检测任务，无集中空调）</v>
          </cell>
          <cell r="L129" t="str">
            <v>7.26</v>
          </cell>
          <cell r="M129" t="str">
            <v/>
          </cell>
          <cell r="N129" t="str">
            <v>已换经营者</v>
          </cell>
          <cell r="O129" t="str">
            <v>——</v>
          </cell>
          <cell r="Q129" t="str">
            <v>——</v>
          </cell>
        </row>
        <row r="130">
          <cell r="H130" t="str">
            <v>广州闺蜜光学美肤咨询有限公司</v>
          </cell>
          <cell r="I130" t="str">
            <v>天河区</v>
          </cell>
          <cell r="J130" t="str">
            <v>广州市天河区马场路16号之二702房</v>
          </cell>
          <cell r="K130" t="str">
            <v>美容美发场所（有检测任务，无集中空调）</v>
          </cell>
          <cell r="L130" t="str">
            <v>10.10</v>
          </cell>
          <cell r="N130" t="str">
            <v/>
          </cell>
          <cell r="O130" t="str">
            <v>2023/9/13</v>
          </cell>
          <cell r="P130" t="str">
            <v>毛巾2宗（pH）、美容毛巾4宗、美容工具1宗</v>
          </cell>
          <cell r="Q130" t="str">
            <v>——</v>
          </cell>
        </row>
        <row r="131">
          <cell r="H131" t="str">
            <v>广州沃隆体育发展有限公司</v>
          </cell>
          <cell r="I131" t="str">
            <v>天河区</v>
          </cell>
          <cell r="J131" t="str">
            <v>广州市天河区悦景路云宸街21号2栋旁游泳池</v>
          </cell>
          <cell r="K131" t="str">
            <v>游泳场所（有检测任务，无集中空调）</v>
          </cell>
          <cell r="L131" t="str">
            <v>8.2</v>
          </cell>
          <cell r="M131" t="str">
            <v/>
          </cell>
          <cell r="N131" t="str">
            <v>已换经营者</v>
          </cell>
          <cell r="O131" t="str">
            <v>——</v>
          </cell>
          <cell r="Q131" t="str">
            <v>——</v>
          </cell>
        </row>
        <row r="132">
          <cell r="H132" t="str">
            <v>广州地铁集团有限公司（二十一号线）</v>
          </cell>
          <cell r="I132" t="str">
            <v>增城市</v>
          </cell>
          <cell r="J132" t="str">
            <v>广州市轨道交通二十一号线各站点</v>
          </cell>
          <cell r="K132" t="str">
            <v>候车（机、船）室（有检测任务，无集中空调）</v>
          </cell>
          <cell r="L132" t="str">
            <v>8.10</v>
          </cell>
          <cell r="M132" t="str">
            <v/>
          </cell>
          <cell r="N132" t="str">
            <v/>
          </cell>
          <cell r="O132">
            <v>45126</v>
          </cell>
          <cell r="P132" t="str">
            <v>室内空气6宗</v>
          </cell>
          <cell r="Q132" t="str">
            <v>——</v>
          </cell>
        </row>
        <row r="133">
          <cell r="H133" t="str">
            <v>广州市增城爱丽斯酒店</v>
          </cell>
          <cell r="I133" t="str">
            <v>增城市</v>
          </cell>
          <cell r="J133" t="str">
            <v>广州市增城荔城街新桥路17号一幢首层至五层</v>
          </cell>
          <cell r="K133" t="str">
            <v>住宿场所（无检测任务）</v>
          </cell>
          <cell r="L133" t="str">
            <v>5.24</v>
          </cell>
          <cell r="M133" t="str">
            <v/>
          </cell>
          <cell r="N133" t="str">
            <v/>
          </cell>
          <cell r="O133" t="str">
            <v>——</v>
          </cell>
          <cell r="Q133" t="str">
            <v>——</v>
          </cell>
        </row>
        <row r="134">
          <cell r="H134" t="str">
            <v>广州市增城雪菲儿美颜美体中心</v>
          </cell>
          <cell r="I134" t="str">
            <v>增城市</v>
          </cell>
          <cell r="J134" t="str">
            <v>广州市增城区荔城街莲灯路19号首层</v>
          </cell>
          <cell r="K134" t="str">
            <v>美容美发场所（无检测任务）</v>
          </cell>
          <cell r="L134" t="str">
            <v>5.24</v>
          </cell>
          <cell r="M134" t="str">
            <v/>
          </cell>
          <cell r="N134" t="str">
            <v>关闭</v>
          </cell>
          <cell r="O134" t="str">
            <v>——</v>
          </cell>
          <cell r="Q134" t="str">
            <v>——</v>
          </cell>
        </row>
        <row r="135">
          <cell r="H135" t="str">
            <v>广州市新豪会沐足有限公司</v>
          </cell>
          <cell r="I135" t="str">
            <v>增城市</v>
          </cell>
          <cell r="J135" t="str">
            <v>广州市增城区新塘镇新沙大道567号</v>
          </cell>
          <cell r="K135" t="str">
            <v>沐浴场所（有检测任务，无集中空调）</v>
          </cell>
          <cell r="L135" t="str">
            <v>10.12</v>
          </cell>
          <cell r="M135" t="str">
            <v/>
          </cell>
          <cell r="N135" t="str">
            <v/>
          </cell>
          <cell r="O135" t="str">
            <v>2023/7/20</v>
          </cell>
          <cell r="P135" t="str">
            <v>毛巾3宗（pH)、毛巾6宗、沐浴水1宗</v>
          </cell>
          <cell r="Q135" t="str">
            <v>3宗毛巾细菌总数</v>
          </cell>
        </row>
        <row r="136">
          <cell r="H136" t="str">
            <v>广州市增城发国美发店</v>
          </cell>
          <cell r="I136" t="str">
            <v>增城市</v>
          </cell>
          <cell r="J136" t="str">
            <v>广州市增城区永宁街蒌元村永胜北街34号</v>
          </cell>
          <cell r="K136" t="str">
            <v>美容美发场所（有检测任务，无集中空调）</v>
          </cell>
          <cell r="L136" t="str">
            <v>10.10</v>
          </cell>
          <cell r="M136" t="str">
            <v/>
          </cell>
          <cell r="N136" t="str">
            <v/>
          </cell>
          <cell r="O136" t="str">
            <v>2023/7/26</v>
          </cell>
          <cell r="P136" t="str">
            <v>毛巾2宗（pH)、毛巾4宗、梳子1宗、发剪1宗</v>
          </cell>
          <cell r="Q136" t="str">
            <v>细菌总数</v>
          </cell>
        </row>
        <row r="137">
          <cell r="H137" t="str">
            <v>广州市增城纯展理发店</v>
          </cell>
          <cell r="I137" t="str">
            <v>增城市</v>
          </cell>
          <cell r="J137" t="str">
            <v>广州市增城仙村镇仙村运河东路35号</v>
          </cell>
          <cell r="K137" t="str">
            <v>美容美发场所（无检测任务）</v>
          </cell>
          <cell r="L137" t="str">
            <v>5.24</v>
          </cell>
          <cell r="M137" t="str">
            <v/>
          </cell>
          <cell r="N137" t="str">
            <v/>
          </cell>
          <cell r="O137" t="str">
            <v>——</v>
          </cell>
          <cell r="Q137" t="str">
            <v>——</v>
          </cell>
        </row>
        <row r="138">
          <cell r="H138" t="str">
            <v>广州市乐高房屋租赁有限公司</v>
          </cell>
          <cell r="I138" t="str">
            <v>增城市</v>
          </cell>
          <cell r="J138" t="str">
            <v>广州市增城区荔城街大墩二街1号（自主申报）</v>
          </cell>
          <cell r="K138" t="str">
            <v>住宿场所（无检测任务）</v>
          </cell>
          <cell r="L138" t="str">
            <v>5.24</v>
          </cell>
          <cell r="M138" t="str">
            <v/>
          </cell>
          <cell r="N138" t="str">
            <v/>
          </cell>
          <cell r="O138" t="str">
            <v>——</v>
          </cell>
          <cell r="Q138" t="str">
            <v>——</v>
          </cell>
        </row>
        <row r="139">
          <cell r="H139" t="str">
            <v>广州市增城鄱湖商务宾馆</v>
          </cell>
          <cell r="I139" t="str">
            <v>增城市</v>
          </cell>
          <cell r="J139" t="str">
            <v>广州市增城区新塘镇甘涌村光华大道厂房（A1-2）</v>
          </cell>
          <cell r="K139" t="str">
            <v>住宿场所（无检测任务）</v>
          </cell>
          <cell r="L139" t="str">
            <v>10.12</v>
          </cell>
          <cell r="M139" t="str">
            <v/>
          </cell>
          <cell r="N139" t="str">
            <v/>
          </cell>
          <cell r="O139" t="str">
            <v>——</v>
          </cell>
          <cell r="Q139" t="str">
            <v>——</v>
          </cell>
        </row>
        <row r="140">
          <cell r="H140" t="str">
            <v>广州市王国游泳健身有限公司</v>
          </cell>
          <cell r="I140" t="str">
            <v>增城市</v>
          </cell>
          <cell r="J140" t="str">
            <v>广州市增城区荔城街夏街大道241号104号</v>
          </cell>
          <cell r="K140" t="str">
            <v>游泳场所（有检测任务，无集中空调）</v>
          </cell>
          <cell r="L140" t="str">
            <v>5.24</v>
          </cell>
          <cell r="M140" t="str">
            <v/>
          </cell>
          <cell r="N140" t="str">
            <v/>
          </cell>
          <cell r="O140">
            <v>45069</v>
          </cell>
          <cell r="P140" t="str">
            <v>泳池水3宗、浸脚消毒池水1宗</v>
          </cell>
          <cell r="Q140" t="str">
            <v>/</v>
          </cell>
        </row>
        <row r="141">
          <cell r="H141" t="str">
            <v>广州市增城热湖旅馆</v>
          </cell>
          <cell r="I141" t="str">
            <v>增城市</v>
          </cell>
          <cell r="J141" t="str">
            <v>广州市增城区派潭镇高滩村（热湖旅馆）</v>
          </cell>
          <cell r="K141" t="str">
            <v>沐浴场所（无检测任务）</v>
          </cell>
          <cell r="L141" t="str">
            <v>6.8</v>
          </cell>
          <cell r="M141" t="str">
            <v/>
          </cell>
          <cell r="N141" t="str">
            <v/>
          </cell>
          <cell r="O141" t="str">
            <v>——</v>
          </cell>
          <cell r="Q141" t="str">
            <v>——</v>
          </cell>
        </row>
        <row r="142">
          <cell r="H142" t="str">
            <v>增城市百花山庄度假村有限公司</v>
          </cell>
          <cell r="I142" t="str">
            <v>增城市</v>
          </cell>
          <cell r="J142" t="str">
            <v>广州市增城区荔城街百花路88号</v>
          </cell>
          <cell r="K142" t="str">
            <v>住宿场所（无检测任务）</v>
          </cell>
          <cell r="L142" t="str">
            <v>5.24</v>
          </cell>
          <cell r="M142" t="str">
            <v/>
          </cell>
          <cell r="N142" t="str">
            <v/>
          </cell>
          <cell r="O142" t="str">
            <v>——</v>
          </cell>
          <cell r="Q142" t="str">
            <v>——</v>
          </cell>
        </row>
        <row r="143">
          <cell r="H143" t="str">
            <v>广州市增城姣姣美发店</v>
          </cell>
          <cell r="I143" t="str">
            <v>增城市</v>
          </cell>
          <cell r="J143" t="str">
            <v>广州市增城区荔城街前进路6号之一（首层）</v>
          </cell>
          <cell r="K143" t="str">
            <v>美容美发场所（有检测任务，无集中空调）</v>
          </cell>
          <cell r="L143" t="str">
            <v>5.24</v>
          </cell>
          <cell r="M143" t="str">
            <v/>
          </cell>
          <cell r="N143" t="str">
            <v/>
          </cell>
          <cell r="O143" t="str">
            <v>2023/7/19</v>
          </cell>
          <cell r="P143" t="str">
            <v>毛巾2宗（pH)、毛巾4宗、梳子1宗、发剪1宗</v>
          </cell>
          <cell r="Q143" t="str">
            <v>——</v>
          </cell>
        </row>
        <row r="144">
          <cell r="H144" t="str">
            <v>广州市增城丹华商店</v>
          </cell>
          <cell r="I144" t="str">
            <v>增城市</v>
          </cell>
          <cell r="J144" t="str">
            <v>广州市增城区中新镇新市路61号首层</v>
          </cell>
          <cell r="K144" t="str">
            <v>美容美发场所（无检测任务）</v>
          </cell>
          <cell r="L144" t="str">
            <v>5.25</v>
          </cell>
          <cell r="M144" t="str">
            <v/>
          </cell>
          <cell r="N144" t="str">
            <v/>
          </cell>
          <cell r="O144" t="str">
            <v>——</v>
          </cell>
          <cell r="Q144" t="str">
            <v>——</v>
          </cell>
        </row>
        <row r="145">
          <cell r="H145" t="str">
            <v>广州市增城泰华商务宾馆</v>
          </cell>
          <cell r="I145" t="str">
            <v>增城市</v>
          </cell>
          <cell r="J145" t="str">
            <v>广州市增城朱村街朱村大道中262号</v>
          </cell>
          <cell r="K145" t="str">
            <v>住宿场所（无检测任务）</v>
          </cell>
          <cell r="L145" t="str">
            <v>5.25</v>
          </cell>
          <cell r="M145" t="str">
            <v/>
          </cell>
          <cell r="N145" t="str">
            <v/>
          </cell>
          <cell r="O145" t="str">
            <v>——</v>
          </cell>
          <cell r="Q145" t="str">
            <v>——</v>
          </cell>
        </row>
        <row r="146">
          <cell r="H146" t="str">
            <v>中新金都旅馆</v>
          </cell>
          <cell r="I146" t="str">
            <v>增城市</v>
          </cell>
          <cell r="J146" t="str">
            <v>增城市中新镇风光路180号</v>
          </cell>
          <cell r="K146" t="str">
            <v>住宿场所（有检测任务，无集中空调）</v>
          </cell>
          <cell r="L146" t="str">
            <v>8.10</v>
          </cell>
          <cell r="M146" t="str">
            <v/>
          </cell>
          <cell r="N146" t="str">
            <v/>
          </cell>
          <cell r="O146" t="str">
            <v>2023/7/19</v>
          </cell>
          <cell r="P146" t="str">
            <v>面巾2宗（pH)、毛巾6宗、床单6宗、枕套6宗</v>
          </cell>
          <cell r="Q146" t="str">
            <v>——</v>
          </cell>
        </row>
        <row r="147">
          <cell r="H147" t="str">
            <v>广州市增城美威发型屋</v>
          </cell>
          <cell r="I147" t="str">
            <v>增城市</v>
          </cell>
          <cell r="J147" t="str">
            <v>广州市增城区荔城街洋角街36号首层</v>
          </cell>
          <cell r="K147" t="str">
            <v>美容美发场所（无检测任务）</v>
          </cell>
          <cell r="L147" t="str">
            <v>5.24</v>
          </cell>
          <cell r="M147" t="str">
            <v/>
          </cell>
          <cell r="N147" t="str">
            <v/>
          </cell>
          <cell r="O147" t="str">
            <v>——</v>
          </cell>
          <cell r="Q147" t="str">
            <v>——</v>
          </cell>
        </row>
        <row r="148">
          <cell r="H148" t="str">
            <v>广州市增城名晓理发店</v>
          </cell>
          <cell r="I148" t="str">
            <v>增城市</v>
          </cell>
          <cell r="J148" t="str">
            <v>广州市增城新塘镇建设路103号</v>
          </cell>
          <cell r="K148" t="str">
            <v>美容美发场所（无检测任务）</v>
          </cell>
          <cell r="L148" t="str">
            <v>10.12</v>
          </cell>
          <cell r="M148" t="str">
            <v/>
          </cell>
          <cell r="N148" t="str">
            <v/>
          </cell>
          <cell r="O148" t="str">
            <v>——</v>
          </cell>
          <cell r="Q148" t="str">
            <v>——</v>
          </cell>
        </row>
        <row r="149">
          <cell r="H149" t="str">
            <v>广州市增城雪英美发屋</v>
          </cell>
          <cell r="I149" t="str">
            <v>增城市</v>
          </cell>
          <cell r="J149" t="str">
            <v>广州市增城增江街东山路1号之三</v>
          </cell>
          <cell r="K149" t="str">
            <v>美容美发场所（无检测任务）</v>
          </cell>
          <cell r="L149" t="str">
            <v>5.24</v>
          </cell>
          <cell r="M149" t="str">
            <v/>
          </cell>
          <cell r="N149" t="str">
            <v>关闭</v>
          </cell>
          <cell r="O149" t="str">
            <v>——</v>
          </cell>
          <cell r="Q149" t="str">
            <v>——</v>
          </cell>
        </row>
        <row r="150">
          <cell r="H150" t="str">
            <v>广州市增城尚流理发店</v>
          </cell>
          <cell r="I150" t="str">
            <v>增城市</v>
          </cell>
          <cell r="J150" t="str">
            <v>广州市增城区荔城街滨海一街25、27号</v>
          </cell>
          <cell r="K150" t="str">
            <v>美容美发场所（无检测任务）</v>
          </cell>
          <cell r="L150" t="str">
            <v>5.24</v>
          </cell>
          <cell r="M150" t="str">
            <v/>
          </cell>
          <cell r="N150" t="str">
            <v/>
          </cell>
          <cell r="O150" t="str">
            <v>——</v>
          </cell>
          <cell r="Q150" t="str">
            <v>——</v>
          </cell>
        </row>
        <row r="151">
          <cell r="H151" t="str">
            <v>广州市增城佐尼玉美容店</v>
          </cell>
          <cell r="I151" t="str">
            <v>增城市</v>
          </cell>
          <cell r="J151" t="str">
            <v>广州市增城区新塘镇东坑三横中路1号1幢首层107号商铺</v>
          </cell>
          <cell r="K151" t="str">
            <v>美容美发场所（无检测任务）</v>
          </cell>
          <cell r="L151" t="str">
            <v>10.12</v>
          </cell>
          <cell r="M151" t="str">
            <v/>
          </cell>
          <cell r="N151" t="str">
            <v/>
          </cell>
          <cell r="O151" t="str">
            <v>——</v>
          </cell>
          <cell r="Q151" t="str">
            <v>——</v>
          </cell>
        </row>
        <row r="152">
          <cell r="H152" t="str">
            <v>广州市增城手艺人美业工作室</v>
          </cell>
          <cell r="I152" t="str">
            <v>增城市</v>
          </cell>
          <cell r="J152" t="str">
            <v>广州市增城区永宁街广园东碧桂园凤凰城东门商业街336号商铺</v>
          </cell>
          <cell r="K152" t="str">
            <v>美容美发场所（无检测任务）</v>
          </cell>
          <cell r="L152" t="str">
            <v>10.10</v>
          </cell>
          <cell r="M152" t="str">
            <v/>
          </cell>
          <cell r="N152" t="str">
            <v/>
          </cell>
          <cell r="O152" t="str">
            <v>——</v>
          </cell>
          <cell r="Q152" t="str">
            <v>——</v>
          </cell>
        </row>
        <row r="153">
          <cell r="H153" t="str">
            <v>广州市增城高滩温泉酒店</v>
          </cell>
          <cell r="I153" t="str">
            <v>增城市</v>
          </cell>
          <cell r="J153" t="str">
            <v>广州市增城区派潭镇高滩村达开北路38号</v>
          </cell>
          <cell r="K153" t="str">
            <v>游泳场所（有检测任务，无集中空调）</v>
          </cell>
          <cell r="L153" t="str">
            <v>5.24</v>
          </cell>
          <cell r="M153" t="str">
            <v/>
          </cell>
          <cell r="N153" t="str">
            <v/>
          </cell>
          <cell r="O153">
            <v>45056</v>
          </cell>
          <cell r="P153" t="str">
            <v>泳池水3宗、浸脚消毒池水1宗</v>
          </cell>
          <cell r="Q153" t="str">
            <v>/</v>
          </cell>
        </row>
        <row r="154">
          <cell r="H154" t="str">
            <v>广州广云国际酒店管理有限公司广州白云国际会议中心越秀福朋喜来登酒店分公司</v>
          </cell>
          <cell r="I154" t="str">
            <v>白云区</v>
          </cell>
          <cell r="J154" t="str">
            <v>广州市白云区云城街云城中二路14号、16号</v>
          </cell>
          <cell r="K154" t="str">
            <v>游泳场所（有检测任务，无集中空调）</v>
          </cell>
          <cell r="L154">
            <v>45188</v>
          </cell>
          <cell r="M154" t="str">
            <v>未发现明显问题</v>
          </cell>
          <cell r="N154" t="str">
            <v>——</v>
          </cell>
          <cell r="O154">
            <v>45077</v>
          </cell>
          <cell r="P154" t="str">
            <v>游泳池水4宗、浸脚消毒池水1宗</v>
          </cell>
          <cell r="Q154" t="str">
            <v>——</v>
          </cell>
        </row>
        <row r="155">
          <cell r="H155" t="str">
            <v>广州广云国际酒店管理有限公司第一分公司</v>
          </cell>
          <cell r="I155" t="str">
            <v>白云区</v>
          </cell>
          <cell r="J155" t="str">
            <v>广州市白云区云城街云城中二路6号、8号、10号</v>
          </cell>
          <cell r="K155" t="str">
            <v>游泳场所（有检测任务，无集中空调）</v>
          </cell>
          <cell r="L155">
            <v>45188</v>
          </cell>
          <cell r="M155" t="str">
            <v>未发现明显问题</v>
          </cell>
          <cell r="N155" t="str">
            <v>——</v>
          </cell>
          <cell r="O155">
            <v>45076</v>
          </cell>
          <cell r="P155" t="str">
            <v>游泳池水4宗、浸脚消毒池水1宗</v>
          </cell>
          <cell r="Q155" t="str">
            <v>——</v>
          </cell>
        </row>
        <row r="156">
          <cell r="H156" t="str">
            <v>广东小海豚体育有限公司</v>
          </cell>
          <cell r="I156" t="str">
            <v>白云区</v>
          </cell>
          <cell r="J156" t="str">
            <v>广州市白云区江高镇江村江环路1号江村小学游泳馆</v>
          </cell>
          <cell r="K156" t="str">
            <v>游泳场所（有检测任务，无集中空调）</v>
          </cell>
          <cell r="L156">
            <v>45140</v>
          </cell>
          <cell r="M156" t="str">
            <v>未发现明显问题</v>
          </cell>
          <cell r="N156" t="str">
            <v>——</v>
          </cell>
          <cell r="O156">
            <v>45079</v>
          </cell>
          <cell r="P156" t="str">
            <v>游泳池水3宗、浸脚消毒池水1宗共5宗</v>
          </cell>
          <cell r="Q156" t="str">
            <v>——</v>
          </cell>
        </row>
        <row r="157">
          <cell r="H157" t="str">
            <v>深圳米尔体育发展有限公司广州市分公司（万科峰境花园）</v>
          </cell>
          <cell r="I157" t="str">
            <v>白云区</v>
          </cell>
          <cell r="J157" t="str">
            <v>广州市白云区白云大道南峰荟二街12号</v>
          </cell>
          <cell r="K157" t="str">
            <v>游泳场所（有检测任务，无集中空调）</v>
          </cell>
          <cell r="L157">
            <v>45140</v>
          </cell>
          <cell r="M157" t="str">
            <v>未发现明显问题</v>
          </cell>
          <cell r="N157" t="str">
            <v>——</v>
          </cell>
          <cell r="O157">
            <v>45084</v>
          </cell>
          <cell r="P157" t="str">
            <v>游泳池水3宗、浸脚消毒池水1宗</v>
          </cell>
          <cell r="Q157" t="str">
            <v>3宗游泳池水游离余氯不合格（合格1宗）</v>
          </cell>
        </row>
        <row r="158">
          <cell r="H158" t="str">
            <v>广州空港商贸有限公司</v>
          </cell>
          <cell r="I158" t="str">
            <v>白云区</v>
          </cell>
          <cell r="J158" t="str">
            <v>广州市白云区鹤龙七路63-163号201房之131号负一层部分、首层部分、二楼部分</v>
          </cell>
          <cell r="K158" t="str">
            <v>游泳场所（有检测任务，无集中空调）</v>
          </cell>
          <cell r="L158">
            <v>45140</v>
          </cell>
          <cell r="M158" t="str">
            <v>未发现明显问题</v>
          </cell>
          <cell r="N158" t="str">
            <v>——</v>
          </cell>
          <cell r="O158">
            <v>45079</v>
          </cell>
          <cell r="P158" t="str">
            <v>游泳池水3宗、浸脚消毒池水1宗</v>
          </cell>
          <cell r="Q158" t="str">
            <v>——</v>
          </cell>
        </row>
        <row r="159">
          <cell r="H159" t="str">
            <v>深圳市弘耀体育管理有限公司</v>
          </cell>
          <cell r="I159" t="str">
            <v>白云区</v>
          </cell>
          <cell r="J159" t="str">
            <v>广州市白云区金沙洲彩滨北路西海岸江岸花园</v>
          </cell>
          <cell r="K159" t="str">
            <v>游泳场所（有检测任务，无集中空调）</v>
          </cell>
          <cell r="L159">
            <v>45133</v>
          </cell>
          <cell r="M159" t="str">
            <v>关闭</v>
          </cell>
          <cell r="N159" t="str">
            <v>已换证</v>
          </cell>
          <cell r="O159" t="str">
            <v>——</v>
          </cell>
          <cell r="Q159" t="str">
            <v>——</v>
          </cell>
        </row>
        <row r="160">
          <cell r="H160" t="str">
            <v>广州韦特物业管理服务有限公司</v>
          </cell>
          <cell r="I160" t="str">
            <v>荔湾区</v>
          </cell>
          <cell r="J160" t="str">
            <v>广东省广州市荔湾区茶窖街花地大道喜鹊路271-275号</v>
          </cell>
          <cell r="K160" t="str">
            <v>游泳场所（有检测任务，无集中空调）</v>
          </cell>
          <cell r="L160">
            <v>45147</v>
          </cell>
          <cell r="M160" t="str">
            <v>未能提供卫生检测报告</v>
          </cell>
          <cell r="N160" t="str">
            <v>责令限期改正（8月23日前）</v>
          </cell>
          <cell r="O160">
            <v>45153</v>
          </cell>
          <cell r="P160" t="str">
            <v>游泳池水4宗、浸脚消毒池水1宗共5宗</v>
          </cell>
          <cell r="Q160" t="str">
            <v>共3宗不合格（2宗泳池水游离余氯不合格；1宗浸脚消毒池水游离余氯不合格）</v>
          </cell>
        </row>
        <row r="161">
          <cell r="H161" t="str">
            <v>广州中医药大学(广州中医药研究院)</v>
          </cell>
          <cell r="I161" t="str">
            <v>白云区</v>
          </cell>
          <cell r="J161" t="str">
            <v>广州市机场路12号大院</v>
          </cell>
          <cell r="K161" t="str">
            <v>游泳场所（有检测任务，无集中空调）</v>
          </cell>
          <cell r="L161">
            <v>45139</v>
          </cell>
          <cell r="M161" t="str">
            <v>关闭</v>
          </cell>
          <cell r="N161" t="str">
            <v>未开业</v>
          </cell>
          <cell r="O161" t="str">
            <v>——</v>
          </cell>
          <cell r="Q161" t="str">
            <v>——</v>
          </cell>
        </row>
        <row r="162">
          <cell r="H162" t="str">
            <v>广州市众胜体育科技有限公司</v>
          </cell>
          <cell r="I162" t="str">
            <v>白云区</v>
          </cell>
          <cell r="J162" t="str">
            <v>广州市白云区西槎路岭南花园岭南西街八号</v>
          </cell>
          <cell r="K162" t="str">
            <v>游泳场所（有检测任务，无集中空调）</v>
          </cell>
          <cell r="L162">
            <v>45139</v>
          </cell>
          <cell r="M162" t="str">
            <v>关闭</v>
          </cell>
          <cell r="N162" t="str">
            <v>未开业</v>
          </cell>
          <cell r="O162" t="str">
            <v>——</v>
          </cell>
          <cell r="Q162" t="str">
            <v>——</v>
          </cell>
        </row>
        <row r="163">
          <cell r="H163" t="str">
            <v>广州奥冠体育俱乐部有限公司（万科金域蓝湾北区）</v>
          </cell>
          <cell r="I163" t="str">
            <v>白云区</v>
          </cell>
          <cell r="J163" t="str">
            <v>广州市白云区金沙洲环洲二路（万科金域蓝湾北区游泳池）</v>
          </cell>
          <cell r="K163" t="str">
            <v>游泳场所（有检测任务，无集中空调）</v>
          </cell>
          <cell r="L163">
            <v>45105</v>
          </cell>
          <cell r="M163" t="str">
            <v>未发现明显问题</v>
          </cell>
          <cell r="N163" t="str">
            <v>——</v>
          </cell>
          <cell r="O163">
            <v>45082</v>
          </cell>
          <cell r="P163" t="str">
            <v>游泳池水3宗、浸脚消毒池水1宗</v>
          </cell>
          <cell r="Q163" t="str">
            <v>——</v>
          </cell>
        </row>
        <row r="164">
          <cell r="H164" t="str">
            <v>广州时代健美体育发展有限公司（保利西子湾泳池）</v>
          </cell>
          <cell r="I164" t="str">
            <v>白云区</v>
          </cell>
          <cell r="J164" t="str">
            <v>广州市白云区金沙洲彩滨南路保利西子湾</v>
          </cell>
          <cell r="K164" t="str">
            <v>游泳场所（有检测任务，无集中空调）</v>
          </cell>
          <cell r="L164">
            <v>45133</v>
          </cell>
          <cell r="M164" t="str">
            <v>关闭</v>
          </cell>
          <cell r="N164" t="str">
            <v>已换证</v>
          </cell>
          <cell r="O164" t="str">
            <v>——</v>
          </cell>
          <cell r="Q164" t="str">
            <v>——</v>
          </cell>
        </row>
        <row r="165">
          <cell r="H165" t="str">
            <v>广州百嘉和物业管理有限公司爱都铭轩物业服务中心</v>
          </cell>
          <cell r="I165" t="str">
            <v>海珠区</v>
          </cell>
          <cell r="J165" t="str">
            <v>广州市海珠区东晓南路1439号爱都铭轩小区三楼架空层</v>
          </cell>
          <cell r="K165" t="str">
            <v>游泳场所（有检测任务，无集中空调）</v>
          </cell>
          <cell r="L165">
            <v>45141</v>
          </cell>
          <cell r="M165" t="str">
            <v>关闭</v>
          </cell>
          <cell r="N165" t="str">
            <v>已更换经营主体</v>
          </cell>
          <cell r="O165" t="str">
            <v>——</v>
          </cell>
          <cell r="Q165" t="str">
            <v>——</v>
          </cell>
        </row>
        <row r="166">
          <cell r="H166" t="str">
            <v>广州鸿昌物业管理有限责任公司</v>
          </cell>
          <cell r="I166" t="str">
            <v>白云区</v>
          </cell>
          <cell r="J166" t="str">
            <v>广州市白云区三元里大道北1499号百顺台花园</v>
          </cell>
          <cell r="K166" t="str">
            <v>游泳场所（有检测任务，无集中空调）</v>
          </cell>
          <cell r="L166">
            <v>45140</v>
          </cell>
          <cell r="M166" t="str">
            <v>未发现明显问题</v>
          </cell>
          <cell r="N166" t="str">
            <v>——</v>
          </cell>
          <cell r="O166">
            <v>45142</v>
          </cell>
          <cell r="P166" t="str">
            <v>游泳池水3宗、浸脚消毒池水1宗</v>
          </cell>
          <cell r="Q166" t="str">
            <v>3宗游泳池水游离余氯不合（合格1宗）</v>
          </cell>
        </row>
        <row r="167">
          <cell r="H167" t="str">
            <v>广州杰贝斯健身管理有限公司</v>
          </cell>
          <cell r="I167" t="str">
            <v>白云区</v>
          </cell>
          <cell r="J167" t="str">
            <v>广州市白云区同沙路283号之十六10107铺</v>
          </cell>
          <cell r="K167" t="str">
            <v>游泳场所（有检测任务，无集中空调）</v>
          </cell>
          <cell r="L167">
            <v>45134</v>
          </cell>
          <cell r="M167" t="str">
            <v>关闭</v>
          </cell>
          <cell r="N167" t="str">
            <v>停业</v>
          </cell>
          <cell r="O167" t="str">
            <v>——</v>
          </cell>
          <cell r="Q167" t="str">
            <v>——</v>
          </cell>
        </row>
        <row r="168">
          <cell r="H168" t="str">
            <v>保利酒店管理有限公司海珠分公司（广州保利洲际酒店）</v>
          </cell>
          <cell r="I168" t="str">
            <v>海珠区</v>
          </cell>
          <cell r="J168" t="str">
            <v>广州市海珠区阅江中路828号</v>
          </cell>
          <cell r="K168" t="str">
            <v>游泳场所（有检测任务，无集中空调）</v>
          </cell>
          <cell r="L168">
            <v>45113</v>
          </cell>
          <cell r="M168" t="str">
            <v>未发现明显问题</v>
          </cell>
          <cell r="N168" t="str">
            <v>——</v>
          </cell>
          <cell r="O168">
            <v>45064</v>
          </cell>
          <cell r="P168" t="str">
            <v>游泳池水4宗、浸脚消毒池水1宗共5宗</v>
          </cell>
          <cell r="Q168" t="str">
            <v>——</v>
          </cell>
        </row>
        <row r="169">
          <cell r="H169" t="str">
            <v>广州莱佛士物业服务有限公司中新分公司汇美景台游泳池</v>
          </cell>
          <cell r="I169" t="str">
            <v>海珠区</v>
          </cell>
          <cell r="J169" t="str">
            <v>广州市海珠区滨江东路927-937号</v>
          </cell>
          <cell r="K169" t="str">
            <v>游泳场所（有检测任务，无集中空调）</v>
          </cell>
          <cell r="L169">
            <v>45138</v>
          </cell>
          <cell r="M169" t="str">
            <v>关闭</v>
          </cell>
          <cell r="N169" t="str">
            <v>未开业</v>
          </cell>
          <cell r="O169" t="str">
            <v>——</v>
          </cell>
          <cell r="Q169" t="str">
            <v>——</v>
          </cell>
        </row>
        <row r="170">
          <cell r="H170" t="str">
            <v>广州市亿海物业管理有限公司亿海湾游泳池</v>
          </cell>
          <cell r="I170" t="str">
            <v>海珠区</v>
          </cell>
          <cell r="J170" t="str">
            <v>广州市海珠区南华中路299号亿海湾小区内</v>
          </cell>
          <cell r="K170" t="str">
            <v>游泳场所（有检测任务，无集中空调）</v>
          </cell>
          <cell r="L170">
            <v>45141</v>
          </cell>
          <cell r="M170" t="str">
            <v>未发现明显问题</v>
          </cell>
          <cell r="N170" t="str">
            <v>现场无健康证、无检测报告，由区所跟进</v>
          </cell>
          <cell r="O170">
            <v>45117</v>
          </cell>
          <cell r="P170" t="str">
            <v>游泳池水2宗、浸脚消毒池水1宗</v>
          </cell>
          <cell r="Q170" t="str">
            <v>1宗浸脚消毒池水游离余氯不合格；2宗游泳池水游离余氯不合格；</v>
          </cell>
        </row>
        <row r="171">
          <cell r="H171" t="str">
            <v>广州弈希健身俱乐部有限公司江南大道分公司</v>
          </cell>
          <cell r="I171" t="str">
            <v>海珠区</v>
          </cell>
          <cell r="J171" t="str">
            <v>广州市海珠区礼岗路78号101室（部位：自编号A010006、A010007、A010008）</v>
          </cell>
          <cell r="K171" t="str">
            <v>游泳场所（有检测任务，无集中空调）</v>
          </cell>
          <cell r="L171">
            <v>45102</v>
          </cell>
          <cell r="M171" t="str">
            <v>关闭</v>
          </cell>
          <cell r="N171" t="str">
            <v>停业</v>
          </cell>
          <cell r="O171" t="str">
            <v>——</v>
          </cell>
          <cell r="Q171" t="str">
            <v>——</v>
          </cell>
        </row>
        <row r="172">
          <cell r="H172" t="str">
            <v>广州中优健力体育发展有限公司</v>
          </cell>
          <cell r="I172" t="str">
            <v>海珠区</v>
          </cell>
          <cell r="J172" t="str">
            <v>广州市海珠区星晖三街4号</v>
          </cell>
          <cell r="K172" t="str">
            <v>游泳场所（有检测任务，无集中空调）</v>
          </cell>
          <cell r="L172">
            <v>45141</v>
          </cell>
          <cell r="M172" t="str">
            <v>未发现明显问题</v>
          </cell>
          <cell r="N172" t="str">
            <v>——</v>
          </cell>
          <cell r="O172">
            <v>45069</v>
          </cell>
          <cell r="P172" t="str">
            <v>游泳池水3宗、浸脚消毒池水1宗</v>
          </cell>
          <cell r="Q172" t="str">
            <v>1宗浸脚消毒池水游离余氯不合格；1宗游泳池水尿素不合格；</v>
          </cell>
        </row>
        <row r="173">
          <cell r="H173" t="str">
            <v>广东新南方物业管理有限公司</v>
          </cell>
          <cell r="I173" t="str">
            <v>海珠区</v>
          </cell>
          <cell r="J173" t="str">
            <v>广州市海珠区滨江东路835号</v>
          </cell>
          <cell r="K173" t="str">
            <v>游泳场所（有检测任务，无集中空调）</v>
          </cell>
          <cell r="L173">
            <v>45141</v>
          </cell>
          <cell r="M173" t="str">
            <v>未发现明显问题</v>
          </cell>
          <cell r="N173" t="str">
            <v>——</v>
          </cell>
          <cell r="O173">
            <v>45071</v>
          </cell>
          <cell r="P173" t="str">
            <v>游泳池水2宗、浸脚消毒池水1宗</v>
          </cell>
          <cell r="Q173" t="str">
            <v>1宗浸脚消毒池水游离余氯不合格；1宗游泳池水游离余氯不合格；</v>
          </cell>
        </row>
        <row r="174">
          <cell r="H174" t="str">
            <v>广州珠江运盛酒店管理有限公司</v>
          </cell>
          <cell r="I174" t="str">
            <v>海珠区</v>
          </cell>
          <cell r="J174" t="str">
            <v>广州市海珠区惠纺街6号七楼</v>
          </cell>
          <cell r="K174" t="str">
            <v>游泳场所（有检测任务，无集中空调）</v>
          </cell>
          <cell r="L174">
            <v>45141</v>
          </cell>
          <cell r="M174" t="str">
            <v>关闭</v>
          </cell>
          <cell r="N174" t="str">
            <v>游泳场所未开放</v>
          </cell>
          <cell r="O174" t="str">
            <v>——</v>
          </cell>
          <cell r="Q174" t="str">
            <v>——</v>
          </cell>
        </row>
        <row r="175">
          <cell r="H175" t="str">
            <v>中远海运（广州）有限公司海员宾馆</v>
          </cell>
          <cell r="I175" t="str">
            <v>海珠区</v>
          </cell>
          <cell r="J175" t="str">
            <v>广州市海珠区江南大道中218号后座</v>
          </cell>
          <cell r="K175" t="str">
            <v>游泳场所（有检测任务，无集中空调）</v>
          </cell>
          <cell r="L175">
            <v>45141</v>
          </cell>
          <cell r="M175" t="str">
            <v>未发现明显问题</v>
          </cell>
          <cell r="N175" t="str">
            <v>——</v>
          </cell>
          <cell r="O175">
            <v>45083</v>
          </cell>
          <cell r="P175" t="str">
            <v>游泳池水3宗、浸脚消毒池水1宗</v>
          </cell>
          <cell r="Q175" t="str">
            <v>——</v>
          </cell>
        </row>
        <row r="176">
          <cell r="H176" t="str">
            <v>广州天力物业发展有限公司银禧花园分公司</v>
          </cell>
          <cell r="I176" t="str">
            <v>海珠区</v>
          </cell>
          <cell r="J176" t="str">
            <v>广州市海珠区滨江东路银禧东街3号A7-A8栋之间</v>
          </cell>
          <cell r="K176" t="str">
            <v>游泳场所（有检测任务，无集中空调）</v>
          </cell>
          <cell r="L176">
            <v>45141</v>
          </cell>
          <cell r="M176" t="str">
            <v>未发现明显问题</v>
          </cell>
          <cell r="N176" t="str">
            <v>——</v>
          </cell>
          <cell r="O176">
            <v>45122</v>
          </cell>
          <cell r="P176" t="str">
            <v>游泳池水3宗、浸脚消毒池水1宗</v>
          </cell>
          <cell r="Q176" t="str">
            <v>1宗浸脚消毒池水游离余氯不合格；1宗游泳池水游离余氯、pH和浑浊度不合格，2宗游泳池水游离余氯不合格；</v>
          </cell>
        </row>
        <row r="177">
          <cell r="H177" t="str">
            <v>一兆韦德（广州）健身管理有限公司</v>
          </cell>
          <cell r="I177" t="str">
            <v>白云区</v>
          </cell>
          <cell r="J177" t="str">
            <v>广州市白云区棠乐路1、3、5、7号L4-001商铺</v>
          </cell>
          <cell r="K177" t="str">
            <v>游泳场所（有检测任务，无集中空调）</v>
          </cell>
          <cell r="L177">
            <v>45139</v>
          </cell>
          <cell r="M177" t="str">
            <v>关闭</v>
          </cell>
          <cell r="N177" t="str">
            <v>未开业</v>
          </cell>
          <cell r="O177" t="str">
            <v>——</v>
          </cell>
          <cell r="Q177" t="str">
            <v>——</v>
          </cell>
        </row>
        <row r="178">
          <cell r="H178" t="str">
            <v>广州金铭物业管理有限公司</v>
          </cell>
          <cell r="I178" t="str">
            <v>海珠区</v>
          </cell>
          <cell r="J178" t="str">
            <v>广州市海珠区雅郡路7号雅郡花园内</v>
          </cell>
          <cell r="K178" t="str">
            <v>游泳场所（有检测任务，无集中空调）</v>
          </cell>
          <cell r="L178">
            <v>45155</v>
          </cell>
          <cell r="M178" t="str">
            <v>未发现明显问题</v>
          </cell>
          <cell r="N178" t="str">
            <v>——</v>
          </cell>
          <cell r="O178">
            <v>45085</v>
          </cell>
          <cell r="P178" t="str">
            <v>游泳池水2宗、浸脚消毒池水1宗</v>
          </cell>
          <cell r="Q178" t="str">
            <v>2宗游泳池水游离余氯不合格；</v>
          </cell>
        </row>
        <row r="179">
          <cell r="H179" t="str">
            <v>广东粤大体育有限公司广州分公司</v>
          </cell>
          <cell r="I179" t="str">
            <v>花都区</v>
          </cell>
          <cell r="J179" t="str">
            <v>广州市花都区花城街建设北路221号首层A101、A102、A103号铺</v>
          </cell>
          <cell r="K179" t="str">
            <v>游泳场所（有检测任务，无集中空调）</v>
          </cell>
          <cell r="L179">
            <v>45111</v>
          </cell>
          <cell r="M179" t="str">
            <v>未发现明显问题</v>
          </cell>
          <cell r="N179" t="str">
            <v>——</v>
          </cell>
          <cell r="O179">
            <v>45111</v>
          </cell>
          <cell r="P179" t="str">
            <v>泳池水3宗、浸脚消毒池水1宗</v>
          </cell>
          <cell r="Q179" t="str">
            <v>——</v>
          </cell>
        </row>
        <row r="180">
          <cell r="H180" t="str">
            <v>广州市永聚贤文化旅游发展有限公司</v>
          </cell>
          <cell r="I180" t="str">
            <v>花都区</v>
          </cell>
          <cell r="J180" t="str">
            <v>广州市花都区芙蓉度假区芙蓉源路6号</v>
          </cell>
          <cell r="K180" t="str">
            <v>游泳场所（有检测任务，无集中空调）</v>
          </cell>
          <cell r="L180">
            <v>45132</v>
          </cell>
          <cell r="M180" t="str">
            <v>未发现明显问题</v>
          </cell>
          <cell r="N180" t="str">
            <v>——</v>
          </cell>
          <cell r="O180">
            <v>45132</v>
          </cell>
          <cell r="P180" t="str">
            <v>泳池水3宗、浸脚消毒池水1宗</v>
          </cell>
          <cell r="Q180" t="str">
            <v>——</v>
          </cell>
        </row>
        <row r="181">
          <cell r="H181" t="str">
            <v>广州市合景峰境园酒店有限公司花都木莲庄酒店</v>
          </cell>
          <cell r="I181" t="str">
            <v>花都区</v>
          </cell>
          <cell r="J181" t="str">
            <v>广州市坏杜群山前大道东段北侧峰境园迎湖路1号</v>
          </cell>
          <cell r="K181" t="str">
            <v>游泳场所（有检测任务，无集中空调）</v>
          </cell>
          <cell r="L181">
            <v>45131</v>
          </cell>
          <cell r="M181" t="str">
            <v>未发现明显问题</v>
          </cell>
          <cell r="N181" t="str">
            <v>——</v>
          </cell>
          <cell r="O181">
            <v>45131</v>
          </cell>
          <cell r="P181" t="str">
            <v>泳池水3宗、浸脚消毒池水1宗</v>
          </cell>
          <cell r="Q181" t="str">
            <v>——</v>
          </cell>
        </row>
        <row r="182">
          <cell r="H182" t="str">
            <v>广州景福农业发展有限公司</v>
          </cell>
          <cell r="I182" t="str">
            <v>花都区</v>
          </cell>
          <cell r="J182" t="str">
            <v>广州市花都区花东镇洛柴岗社区黄竹湖地段土地(土名“山塘”和“大柑园”土地)</v>
          </cell>
          <cell r="K182" t="str">
            <v>游泳场所（有检测任务，无集中空调）</v>
          </cell>
          <cell r="L182">
            <v>45127</v>
          </cell>
          <cell r="M182" t="str">
            <v>未发现明显问题</v>
          </cell>
          <cell r="N182" t="str">
            <v>——</v>
          </cell>
          <cell r="O182">
            <v>45127</v>
          </cell>
          <cell r="P182" t="str">
            <v>泳池水3宗、浸脚消毒池水1宗</v>
          </cell>
          <cell r="Q182" t="str">
            <v>——</v>
          </cell>
        </row>
        <row r="183">
          <cell r="H183" t="str">
            <v>广州欣欣物业管理有限公司</v>
          </cell>
          <cell r="I183" t="str">
            <v>花都区</v>
          </cell>
          <cell r="J183" t="str">
            <v>广州市花都区新华街镜湖大道16号轩逸花园15栋首层</v>
          </cell>
          <cell r="K183" t="str">
            <v>游泳场所（有检测任务，无集中空调）</v>
          </cell>
          <cell r="L183">
            <v>45103</v>
          </cell>
          <cell r="M183" t="str">
            <v>未发现明显问题</v>
          </cell>
          <cell r="N183" t="str">
            <v>——</v>
          </cell>
          <cell r="O183">
            <v>45103</v>
          </cell>
          <cell r="P183" t="str">
            <v>泳池水3宗、浸脚消毒池水1宗</v>
          </cell>
          <cell r="Q183" t="str">
            <v>——</v>
          </cell>
        </row>
        <row r="184">
          <cell r="H184" t="str">
            <v>广州市航都物业管理有限公司（航都花园游泳池）</v>
          </cell>
          <cell r="I184" t="str">
            <v>花都区</v>
          </cell>
          <cell r="J184" t="str">
            <v>广州市花都区新华镇天贵路航都花园B座三楼</v>
          </cell>
          <cell r="K184" t="str">
            <v>游泳场所（有检测任务，无集中空调）</v>
          </cell>
          <cell r="L184">
            <v>45113</v>
          </cell>
          <cell r="M184" t="str">
            <v>未发现明显问题</v>
          </cell>
          <cell r="N184" t="str">
            <v>——</v>
          </cell>
          <cell r="O184">
            <v>45113</v>
          </cell>
          <cell r="P184" t="str">
            <v>泳池水3宗、浸脚消毒池水1宗</v>
          </cell>
          <cell r="Q184" t="str">
            <v>——</v>
          </cell>
        </row>
        <row r="185">
          <cell r="H185" t="str">
            <v>广州唯万游泳场馆有限公司</v>
          </cell>
          <cell r="I185" t="str">
            <v>花都区</v>
          </cell>
          <cell r="J185" t="str">
            <v>广州市花都区秀全街茶碑路27号之一一楼</v>
          </cell>
          <cell r="K185" t="str">
            <v>游泳场所（有检测任务，无集中空调）</v>
          </cell>
          <cell r="L185">
            <v>45113</v>
          </cell>
          <cell r="M185" t="str">
            <v>未发现明显问题</v>
          </cell>
          <cell r="N185" t="str">
            <v>——</v>
          </cell>
          <cell r="O185">
            <v>45113</v>
          </cell>
          <cell r="P185" t="str">
            <v>泳池水3宗、浸脚消毒池水1宗</v>
          </cell>
          <cell r="Q185" t="str">
            <v>——</v>
          </cell>
        </row>
        <row r="186">
          <cell r="H186" t="str">
            <v>广州得圣体育发展有限公司（新都城市花园游泳池）</v>
          </cell>
          <cell r="I186" t="str">
            <v>花都区</v>
          </cell>
          <cell r="J186" t="str">
            <v>广州市花都区新华街桂花路57号</v>
          </cell>
          <cell r="K186" t="str">
            <v>游泳场所（有检测任务，无集中空调）</v>
          </cell>
          <cell r="L186">
            <v>45110</v>
          </cell>
          <cell r="M186" t="str">
            <v>未发现明显问题</v>
          </cell>
          <cell r="N186" t="str">
            <v>——</v>
          </cell>
          <cell r="O186">
            <v>45110</v>
          </cell>
          <cell r="P186" t="str">
            <v>泳池水3宗、浸脚消毒池水1宗</v>
          </cell>
          <cell r="Q186" t="str">
            <v>3宗泳池水尿素不合格</v>
          </cell>
        </row>
        <row r="187">
          <cell r="H187" t="str">
            <v>广州市汇基健身有限公司</v>
          </cell>
          <cell r="I187" t="str">
            <v>花都区</v>
          </cell>
          <cell r="J187" t="str">
            <v>广州市花都区新华街体育路18号花都区体育场馆管理中心游泳馆</v>
          </cell>
          <cell r="K187" t="str">
            <v>游泳场所（有检测任务，无集中空调）</v>
          </cell>
          <cell r="L187">
            <v>45113</v>
          </cell>
          <cell r="M187" t="str">
            <v>未发现明显问题</v>
          </cell>
          <cell r="N187" t="str">
            <v>——</v>
          </cell>
          <cell r="O187">
            <v>45091</v>
          </cell>
          <cell r="P187" t="str">
            <v>泳池水3宗、浸脚消毒池水1宗</v>
          </cell>
          <cell r="Q187" t="str">
            <v>——</v>
          </cell>
        </row>
        <row r="188">
          <cell r="H188" t="str">
            <v>广州市金御公共浴室有限公司</v>
          </cell>
          <cell r="I188" t="str">
            <v>花都区</v>
          </cell>
          <cell r="J188" t="str">
            <v>广州市花都区新华街公益路47号金宏利大厦西塔4-6楼</v>
          </cell>
          <cell r="K188" t="str">
            <v>游泳场所（有检测任务，无集中空调）</v>
          </cell>
          <cell r="L188">
            <v>45089</v>
          </cell>
          <cell r="M188" t="str">
            <v>关闭</v>
          </cell>
          <cell r="N188" t="str">
            <v>——</v>
          </cell>
          <cell r="O188">
            <v>45111</v>
          </cell>
          <cell r="P188" t="str">
            <v>泳池水3宗、浸脚消毒池水1宗</v>
          </cell>
          <cell r="Q188" t="str">
            <v>——</v>
          </cell>
        </row>
        <row r="189">
          <cell r="H189" t="str">
            <v>广州时代健美体育发展有限公司（保利星海花园游泳池）</v>
          </cell>
          <cell r="I189" t="str">
            <v>白云区</v>
          </cell>
          <cell r="J189" t="str">
            <v>广州市白云区金沙洲保利西海岸星海花园</v>
          </cell>
          <cell r="K189" t="str">
            <v>游泳场所（有检测任务，无集中空调）</v>
          </cell>
          <cell r="L189">
            <v>45105</v>
          </cell>
          <cell r="M189" t="str">
            <v>未发现明显问题</v>
          </cell>
          <cell r="N189" t="str">
            <v>——</v>
          </cell>
          <cell r="O189">
            <v>45082</v>
          </cell>
          <cell r="P189" t="str">
            <v>游泳池水3宗、浸脚消毒池水1宗</v>
          </cell>
          <cell r="Q189" t="str">
            <v>——</v>
          </cell>
        </row>
        <row r="190">
          <cell r="H190" t="str">
            <v>广州市花都区东晖学校</v>
          </cell>
          <cell r="I190" t="str">
            <v>花都区</v>
          </cell>
          <cell r="J190" t="str">
            <v>广州市花都区新华街建设北路91号之二十二</v>
          </cell>
          <cell r="K190" t="str">
            <v>游泳场所（有检测任务，无集中空调）</v>
          </cell>
          <cell r="L190">
            <v>45091</v>
          </cell>
          <cell r="M190" t="str">
            <v>未发现明显问题</v>
          </cell>
          <cell r="N190" t="str">
            <v>——</v>
          </cell>
          <cell r="O190">
            <v>45091</v>
          </cell>
          <cell r="P190" t="str">
            <v>游泳池水3宗、浸脚消毒池水1宗</v>
          </cell>
          <cell r="Q190" t="str">
            <v>——</v>
          </cell>
        </row>
        <row r="191">
          <cell r="H191" t="str">
            <v>广州市荔湾区蒋光鼐纪念小学</v>
          </cell>
          <cell r="I191" t="str">
            <v>荔湾区</v>
          </cell>
          <cell r="J191" t="str">
            <v>广州市荔湾区宝华路宝贤东街11号</v>
          </cell>
          <cell r="K191" t="str">
            <v>游泳场所（有检测任务，无集中空调）</v>
          </cell>
          <cell r="L191">
            <v>45147</v>
          </cell>
          <cell r="M191" t="str">
            <v>未发现明显问题</v>
          </cell>
          <cell r="N191" t="str">
            <v>——</v>
          </cell>
          <cell r="O191">
            <v>45153</v>
          </cell>
          <cell r="P191" t="str">
            <v>游泳池水4宗、浸脚消毒池水1宗共5宗</v>
          </cell>
          <cell r="Q191" t="str">
            <v>——</v>
          </cell>
        </row>
        <row r="192">
          <cell r="H192" t="str">
            <v>广州市粤力体育发展有限公司</v>
          </cell>
          <cell r="I192" t="str">
            <v>海珠区</v>
          </cell>
          <cell r="J192" t="str">
            <v>广州市海珠区广纸路40号内临编6号自编之三</v>
          </cell>
          <cell r="K192" t="str">
            <v>游泳场所（有检测任务，无集中空调）</v>
          </cell>
          <cell r="L192">
            <v>45102</v>
          </cell>
          <cell r="M192" t="str">
            <v>关闭</v>
          </cell>
          <cell r="N192" t="str">
            <v>停业</v>
          </cell>
          <cell r="O192" t="str">
            <v>——</v>
          </cell>
          <cell r="Q192" t="str">
            <v>——</v>
          </cell>
        </row>
        <row r="193">
          <cell r="H193" t="str">
            <v>广州花力运动俱乐部有限公司</v>
          </cell>
          <cell r="I193" t="str">
            <v>荔湾区</v>
          </cell>
          <cell r="J193" t="str">
            <v>广州市荔湾区芳村大道189号</v>
          </cell>
          <cell r="K193" t="str">
            <v>游泳场所（有检测任务，无集中空调）</v>
          </cell>
          <cell r="L193">
            <v>45098</v>
          </cell>
          <cell r="M193" t="str">
            <v>未发现明显问题</v>
          </cell>
          <cell r="N193" t="str">
            <v>——</v>
          </cell>
          <cell r="O193">
            <v>45153</v>
          </cell>
          <cell r="P193" t="str">
            <v>游泳池水4宗、浸脚消毒池水1宗共5宗</v>
          </cell>
          <cell r="Q193" t="str">
            <v>共3宗不合格（2宗泳池水游离余氯、尿素不合格；1宗浸脚池游离余氯不合格）</v>
          </cell>
        </row>
        <row r="194">
          <cell r="H194" t="str">
            <v>广州德安丽舍酒店有限公司</v>
          </cell>
          <cell r="I194" t="str">
            <v>越秀区</v>
          </cell>
          <cell r="J194" t="str">
            <v>广州市越秀区建设六马路19号（商业部分）</v>
          </cell>
          <cell r="K194" t="str">
            <v>游泳场所（有检测任务，无集中空调）</v>
          </cell>
          <cell r="L194">
            <v>45084</v>
          </cell>
          <cell r="M194" t="str">
            <v>未发现明显问题</v>
          </cell>
          <cell r="N194" t="str">
            <v>泳池检测不合格，已发意见书</v>
          </cell>
          <cell r="O194">
            <v>45071</v>
          </cell>
          <cell r="P194" t="str">
            <v>游泳池水4宗、浸脚消毒池水1宗共5宗</v>
          </cell>
          <cell r="Q194" t="str">
            <v>1宗浸脚消毒池水游离余氯不合格；2宗游泳池水游离余氯不合格；2宗尿素不合格（不合格项目3宗）</v>
          </cell>
        </row>
        <row r="195">
          <cell r="H195" t="str">
            <v>广州水尚房健身有限公司</v>
          </cell>
          <cell r="I195" t="str">
            <v>越秀区</v>
          </cell>
          <cell r="J195" t="str">
            <v>广州市越秀区东华南路163号</v>
          </cell>
          <cell r="K195" t="str">
            <v>游泳场所（有检测任务，无集中空调）</v>
          </cell>
          <cell r="L195">
            <v>45155</v>
          </cell>
          <cell r="M195" t="str">
            <v>未发现明显问题</v>
          </cell>
          <cell r="N195" t="str">
            <v>现场未出示卫生许可证、卫生检测报告，填写巩卫表由辖区跟进</v>
          </cell>
          <cell r="O195">
            <v>45131</v>
          </cell>
          <cell r="P195" t="str">
            <v>游泳池水2宗、浸脚消毒池水1宗</v>
          </cell>
          <cell r="Q195" t="str">
            <v>2宗泳池水游离余氯、ph、尿素不合格；1宗浸脚消毒池水游离余氯不合格（不合格项目3宗）</v>
          </cell>
        </row>
        <row r="196">
          <cell r="H196" t="str">
            <v>广州市荔湾区金荔宾馆</v>
          </cell>
          <cell r="I196" t="str">
            <v>荔湾区</v>
          </cell>
          <cell r="J196" t="str">
            <v>广州市荔湾区西华路134号3号楼2、3层</v>
          </cell>
          <cell r="K196" t="str">
            <v>住宿场所（无检测任务）</v>
          </cell>
          <cell r="L196">
            <v>45189</v>
          </cell>
          <cell r="M196" t="str">
            <v>关闭</v>
          </cell>
          <cell r="N196" t="str">
            <v>转营公寓</v>
          </cell>
          <cell r="O196" t="str">
            <v>——</v>
          </cell>
          <cell r="Q196" t="str">
            <v>——</v>
          </cell>
        </row>
        <row r="197">
          <cell r="H197" t="str">
            <v>广州保润云尚酒店有限公司</v>
          </cell>
          <cell r="I197" t="str">
            <v>花都区</v>
          </cell>
          <cell r="J197" t="str">
            <v>广州市花都区空港大道10号之五2栋（空港花都）</v>
          </cell>
          <cell r="K197" t="str">
            <v>住宿场所（无检测任务）</v>
          </cell>
          <cell r="L197">
            <v>45170</v>
          </cell>
          <cell r="M197" t="str">
            <v>关闭</v>
          </cell>
          <cell r="N197" t="str">
            <v>装修停业</v>
          </cell>
          <cell r="O197" t="str">
            <v>——</v>
          </cell>
          <cell r="Q197" t="str">
            <v>——</v>
          </cell>
        </row>
        <row r="198">
          <cell r="H198" t="str">
            <v>广州市白云区丰源宾馆（普通合伙）</v>
          </cell>
          <cell r="I198" t="str">
            <v>白云区</v>
          </cell>
          <cell r="J198" t="str">
            <v>广州市白云区太和镇大源村第三经济社黄庄商业楼三至四楼</v>
          </cell>
          <cell r="K198" t="str">
            <v>住宿场所（有检测任务，无集中空调）</v>
          </cell>
          <cell r="L198">
            <v>45188</v>
          </cell>
          <cell r="M198" t="str">
            <v>未发现明显问题</v>
          </cell>
          <cell r="N198" t="str">
            <v>未按规定对公共用品用具进行清洗消毒等问题填写巩卫表交白云区所跟进</v>
          </cell>
          <cell r="O198">
            <v>45141</v>
          </cell>
          <cell r="P198" t="str">
            <v>毛巾2宗（pH)、毛巾6宗、床单6宗、枕套6宗、杯子3宗</v>
          </cell>
          <cell r="Q198" t="str">
            <v>——</v>
          </cell>
        </row>
        <row r="199">
          <cell r="H199" t="str">
            <v>广州市三元里怡乐酒店</v>
          </cell>
          <cell r="I199" t="str">
            <v>白云区</v>
          </cell>
          <cell r="J199" t="str">
            <v>广州市白云区机场路3-9号</v>
          </cell>
          <cell r="K199" t="str">
            <v>住宿场所（无检测任务）</v>
          </cell>
          <cell r="L199">
            <v>45196</v>
          </cell>
          <cell r="M199" t="str">
            <v>未发现明显问题</v>
          </cell>
          <cell r="N199" t="str">
            <v>存在问题交白云区所跟进（布草柜有杂物；拖鞋消毒剂未按照说明书进行配比；杯具消毒柜存放其他无关物品）</v>
          </cell>
          <cell r="O199" t="str">
            <v>——</v>
          </cell>
          <cell r="Q199" t="str">
            <v>——</v>
          </cell>
        </row>
        <row r="200">
          <cell r="H200" t="str">
            <v>广州恒裕酒店管理股份有限公司</v>
          </cell>
          <cell r="I200" t="str">
            <v>白云区</v>
          </cell>
          <cell r="J200" t="str">
            <v>广州市白云区黄石街广云路21号</v>
          </cell>
          <cell r="K200" t="str">
            <v>住宿场所（无检测任务）</v>
          </cell>
          <cell r="L200">
            <v>45196</v>
          </cell>
          <cell r="M200" t="str">
            <v>未发现明显问题</v>
          </cell>
          <cell r="N200" t="str">
            <v>——</v>
          </cell>
          <cell r="O200" t="str">
            <v>——</v>
          </cell>
          <cell r="Q200" t="str">
            <v>——</v>
          </cell>
        </row>
        <row r="201">
          <cell r="H201" t="str">
            <v>广州卡尔顿酒店管理有限公司</v>
          </cell>
          <cell r="I201" t="str">
            <v>白云区</v>
          </cell>
          <cell r="J201" t="str">
            <v>广州市白云区丛云路843号801、901、C101房</v>
          </cell>
          <cell r="K201" t="str">
            <v>住宿场所（有检测任务，无集中空调）</v>
          </cell>
          <cell r="L201">
            <v>45062</v>
          </cell>
          <cell r="M201" t="str">
            <v>未发现明显问题</v>
          </cell>
          <cell r="N201" t="str">
            <v>——</v>
          </cell>
          <cell r="O201">
            <v>45140</v>
          </cell>
          <cell r="P201" t="str">
            <v>毛巾2宗（pH)、毛巾6宗、床单6宗、枕套6宗、杯子3宗</v>
          </cell>
          <cell r="Q201" t="str">
            <v>1宗枕套细菌总数、2宗毛巾pH不合格</v>
          </cell>
        </row>
        <row r="202">
          <cell r="H202" t="str">
            <v>广州市皕盈酒店有限公司</v>
          </cell>
          <cell r="I202" t="str">
            <v>白云区</v>
          </cell>
          <cell r="J202" t="str">
            <v>广州市白云区沙凤一路自编1号4楼、5楼、6楼及大堂</v>
          </cell>
          <cell r="K202" t="str">
            <v>住宿场所（有检测任务，无集中空调）</v>
          </cell>
          <cell r="L202">
            <v>45105</v>
          </cell>
          <cell r="M202" t="str">
            <v>1.5楼517客房杯具可见污渍；5楼洗消间内储存柜摆放有备用被芯，柜门无法密闭；4楼布草间可见少量干净布草入柜密闭存放；2.公共用品用具消毒记录未见2023年6月25-28日的杯具消毒记录，未能提供部分公共用品索证资料，检测报告抽检日期为2020年11月25日</v>
          </cell>
          <cell r="N202" t="str">
            <v>发出卫生监督意见书，要求7月12日前交整改报告</v>
          </cell>
          <cell r="O202">
            <v>45133</v>
          </cell>
          <cell r="P202" t="str">
            <v>毛巾2宗（pH)、杯子3宗、毛巾6宗、床单6宗、枕套6宗</v>
          </cell>
          <cell r="Q202" t="str">
            <v>——</v>
          </cell>
        </row>
        <row r="203">
          <cell r="H203" t="str">
            <v>广州市栢丽湾酒店有限公司</v>
          </cell>
          <cell r="I203" t="str">
            <v>白云区</v>
          </cell>
          <cell r="J203" t="str">
            <v>广州市白云区石门街鸦岗路2号A601房</v>
          </cell>
          <cell r="K203" t="str">
            <v>住宿场所（有检测任务，无集中空调）</v>
          </cell>
          <cell r="L203">
            <v>45207</v>
          </cell>
          <cell r="M203" t="str">
            <v>未发现明显问题</v>
          </cell>
          <cell r="N203" t="str">
            <v>——</v>
          </cell>
          <cell r="O203">
            <v>45133</v>
          </cell>
          <cell r="P203" t="str">
            <v>毛巾2宗（pH)、杯子3宗、毛巾6宗、床单6宗、枕套6宗</v>
          </cell>
          <cell r="Q203" t="str">
            <v>——</v>
          </cell>
        </row>
        <row r="204">
          <cell r="H204" t="str">
            <v>广州大城酒店有限公司</v>
          </cell>
          <cell r="I204" t="str">
            <v>从化区</v>
          </cell>
          <cell r="J204" t="str">
            <v>广州市从化区太平镇广从南路753号</v>
          </cell>
          <cell r="K204" t="str">
            <v>住宿场所（无检测任务）</v>
          </cell>
          <cell r="L204">
            <v>45070</v>
          </cell>
          <cell r="M204" t="str">
            <v>未发现明显问题</v>
          </cell>
          <cell r="N204" t="str">
            <v>——</v>
          </cell>
          <cell r="O204" t="str">
            <v>——</v>
          </cell>
          <cell r="Q204" t="str">
            <v>——</v>
          </cell>
        </row>
        <row r="205">
          <cell r="H205" t="str">
            <v>广州广星酒店有限公司</v>
          </cell>
          <cell r="I205" t="str">
            <v>白云区</v>
          </cell>
          <cell r="J205" t="str">
            <v>广州市白云区岗贝路19号整栋（部位）A栋第七层</v>
          </cell>
          <cell r="K205" t="str">
            <v>住宿场所（无检测任务）</v>
          </cell>
          <cell r="L205">
            <v>45133</v>
          </cell>
          <cell r="M205" t="str">
            <v>未发现明显问题</v>
          </cell>
          <cell r="N205" t="str">
            <v>——</v>
          </cell>
          <cell r="O205" t="str">
            <v>——</v>
          </cell>
          <cell r="Q205" t="str">
            <v>——</v>
          </cell>
        </row>
        <row r="206">
          <cell r="H206" t="str">
            <v>禾盖珠（广州）酒店管理有限公司第一分公司</v>
          </cell>
          <cell r="I206" t="str">
            <v>海珠区</v>
          </cell>
          <cell r="J206" t="str">
            <v>广州市海珠区艺泓路10号</v>
          </cell>
          <cell r="K206" t="str">
            <v>住宿场所（无检测任务）</v>
          </cell>
          <cell r="L206">
            <v>45209</v>
          </cell>
          <cell r="M206" t="str">
            <v>未发现明显问题</v>
          </cell>
          <cell r="N206" t="str">
            <v>未对用品用具进行检测、公共用具清洗消毒不规范（填写巩卫表交区所跟进）</v>
          </cell>
          <cell r="O206" t="str">
            <v>——</v>
          </cell>
          <cell r="Q206" t="str">
            <v>——</v>
          </cell>
        </row>
        <row r="207">
          <cell r="H207" t="str">
            <v>广州市星都大酒店</v>
          </cell>
          <cell r="I207" t="str">
            <v>海珠区</v>
          </cell>
          <cell r="J207" t="str">
            <v>广州市海珠区昌岗中路172号五至七层</v>
          </cell>
          <cell r="K207" t="str">
            <v>住宿场所（有检测任务，无集中空调）</v>
          </cell>
          <cell r="L207">
            <v>45102</v>
          </cell>
          <cell r="M207" t="str">
            <v>关闭</v>
          </cell>
          <cell r="N207" t="str">
            <v>暂停营业</v>
          </cell>
          <cell r="O207" t="str">
            <v>——</v>
          </cell>
          <cell r="Q207" t="str">
            <v>——</v>
          </cell>
        </row>
        <row r="208">
          <cell r="H208" t="str">
            <v>广州市海珠区新窖敦和旅店</v>
          </cell>
          <cell r="I208" t="str">
            <v>海珠区</v>
          </cell>
          <cell r="J208" t="str">
            <v>广州市海珠区敦和路156号209、210、235、290、292铺</v>
          </cell>
          <cell r="K208" t="str">
            <v>住宿场所（有检测任务，无集中空调）</v>
          </cell>
          <cell r="L208">
            <v>45209</v>
          </cell>
          <cell r="M208" t="str">
            <v>未发现明显问题</v>
          </cell>
          <cell r="N208" t="str">
            <v>拖鞋未消毒（填写巩卫表交区所跟进）</v>
          </cell>
          <cell r="O208">
            <v>45132</v>
          </cell>
          <cell r="P208" t="str">
            <v>毛巾2宗（pH)、毛巾6宗、床单6宗、枕套6宗、杯子3宗</v>
          </cell>
          <cell r="Q208" t="str">
            <v>3宗床单细菌总数不合格（已复检）</v>
          </cell>
        </row>
        <row r="209">
          <cell r="H209" t="str">
            <v>广州市琶洲酒店管理有限公司</v>
          </cell>
          <cell r="I209" t="str">
            <v>海珠区</v>
          </cell>
          <cell r="J209" t="str">
            <v>广州市海珠区新港东路35-41号、41号之一（单号）五一九层</v>
          </cell>
          <cell r="K209" t="str">
            <v>住宿场所（有检测任务，无集中空调）</v>
          </cell>
          <cell r="L209">
            <v>45155</v>
          </cell>
          <cell r="M209" t="str">
            <v>未发现明显问题</v>
          </cell>
          <cell r="N209" t="str">
            <v>——</v>
          </cell>
          <cell r="O209">
            <v>45132</v>
          </cell>
          <cell r="P209" t="str">
            <v>毛巾2宗（pH)、毛巾6宗、床单6宗、枕套6宗、杯子3宗</v>
          </cell>
          <cell r="Q209" t="str">
            <v>——</v>
          </cell>
        </row>
        <row r="210">
          <cell r="H210" t="str">
            <v>广州明悦酒店服务有限公司</v>
          </cell>
          <cell r="I210" t="str">
            <v>海珠区</v>
          </cell>
          <cell r="J210" t="str">
            <v>广州市海珠区宝和街91号201铺</v>
          </cell>
          <cell r="K210" t="str">
            <v>住宿场所（无检测任务）</v>
          </cell>
          <cell r="L210">
            <v>45132</v>
          </cell>
          <cell r="M210" t="str">
            <v>卫生许可证未变更；2名从业人员未能出示有效健康证明；未按规定对公共用品用具进行清洗消毒保洁</v>
          </cell>
          <cell r="N210" t="str">
            <v>责令限期改正；当场行政处罚（警告+罚款500元）</v>
          </cell>
          <cell r="O210" t="str">
            <v>——</v>
          </cell>
          <cell r="Q210" t="str">
            <v>——</v>
          </cell>
        </row>
        <row r="211">
          <cell r="H211" t="str">
            <v>广州市金都宾馆有限公司</v>
          </cell>
          <cell r="I211" t="str">
            <v>海珠区</v>
          </cell>
          <cell r="J211" t="str">
            <v>广州市海珠区龙潭南约万年大街西二巷2、4号</v>
          </cell>
          <cell r="K211" t="str">
            <v>住宿场所（无检测任务）</v>
          </cell>
          <cell r="L211">
            <v>45210</v>
          </cell>
          <cell r="M211" t="str">
            <v>未发现明显问题</v>
          </cell>
          <cell r="N211" t="str">
            <v>——</v>
          </cell>
          <cell r="O211" t="str">
            <v>——</v>
          </cell>
          <cell r="Q211" t="str">
            <v>——</v>
          </cell>
        </row>
        <row r="212">
          <cell r="H212" t="str">
            <v>广州美豪丽致酒店有限公司</v>
          </cell>
          <cell r="I212" t="str">
            <v>花都区</v>
          </cell>
          <cell r="J212" t="str">
            <v>广州市花都区新雅街雅正路3号-1</v>
          </cell>
          <cell r="K212" t="str">
            <v>住宿场所（有检测任务，无集中空调）</v>
          </cell>
          <cell r="L212">
            <v>45126</v>
          </cell>
          <cell r="M212" t="str">
            <v>未发现明显问题</v>
          </cell>
          <cell r="N212" t="str">
            <v>——</v>
          </cell>
          <cell r="O212">
            <v>45124</v>
          </cell>
          <cell r="P212" t="str">
            <v>共23宗：毛巾2宗（ph）；杯子3宗；毛巾床单枕套各6宗。</v>
          </cell>
          <cell r="Q212" t="str">
            <v>——</v>
          </cell>
        </row>
        <row r="213">
          <cell r="H213" t="str">
            <v>广州市花都区新华金花旅店</v>
          </cell>
          <cell r="I213" t="str">
            <v>花都区</v>
          </cell>
          <cell r="J213" t="str">
            <v>广州市花都区新华街五华直街14号第二层</v>
          </cell>
          <cell r="K213" t="str">
            <v>住宿场所（无检测任务）</v>
          </cell>
          <cell r="L213">
            <v>45126</v>
          </cell>
          <cell r="M213" t="str">
            <v>关闭</v>
          </cell>
          <cell r="N213" t="str">
            <v>停业</v>
          </cell>
          <cell r="O213" t="str">
            <v>——</v>
          </cell>
          <cell r="Q213" t="str">
            <v>——</v>
          </cell>
        </row>
        <row r="214">
          <cell r="H214" t="str">
            <v>广州市荔苑酒店有限公司</v>
          </cell>
          <cell r="I214" t="str">
            <v>花都区</v>
          </cell>
          <cell r="J214" t="str">
            <v>广州市花都区北兴镇花都大道南17号</v>
          </cell>
          <cell r="K214" t="str">
            <v>住宿场所（有检测任务，无集中空调）</v>
          </cell>
          <cell r="L214">
            <v>45170</v>
          </cell>
          <cell r="M214" t="str">
            <v>未发现明显问题</v>
          </cell>
          <cell r="N214" t="str">
            <v>问题交花东镇政府公共服务办跟进落实：未能出示卫生检测报告；未按规定落实公共用品用具清洗消毒保洁措施（布草间有杂物；个别布草柜无法密闭；杯具配比1:1；拖鞋在杯具洗消间清洗；未能提供杯具和拖鞋的消毒记录）</v>
          </cell>
          <cell r="O214">
            <v>45118</v>
          </cell>
          <cell r="P214" t="str">
            <v>共23宗：毛巾2宗（ph）；杯子3宗；毛巾床单枕套各6宗。</v>
          </cell>
          <cell r="Q214" t="str">
            <v>——</v>
          </cell>
        </row>
        <row r="215">
          <cell r="H215" t="str">
            <v>广东省习风四季酒店管理有限公司</v>
          </cell>
          <cell r="I215" t="str">
            <v>花都区</v>
          </cell>
          <cell r="J215" t="str">
            <v>广州市花都区新华街站前路21号后幢一层部分，三至六层</v>
          </cell>
          <cell r="K215" t="str">
            <v>住宿场所（有检测任务，无集中空调）</v>
          </cell>
          <cell r="L215">
            <v>45126</v>
          </cell>
          <cell r="M215" t="str">
            <v>未能提供卫生检测报告；2名从业人员未能出示有效健康证明；未按规定对用品用具进行清洗消毒保洁</v>
          </cell>
          <cell r="N215" t="str">
            <v>责令限期改正（8月31日前）、立案查处；9.1现场回访已整改完毕</v>
          </cell>
          <cell r="O215">
            <v>45124</v>
          </cell>
          <cell r="P215" t="str">
            <v>共23宗：毛巾2宗（ph）；杯子3宗；毛巾床单枕套各6宗。</v>
          </cell>
          <cell r="Q215" t="str">
            <v>——</v>
          </cell>
        </row>
        <row r="216">
          <cell r="H216" t="str">
            <v>广州市海珠区盛都酒店</v>
          </cell>
          <cell r="I216" t="str">
            <v>海珠区</v>
          </cell>
          <cell r="J216" t="str">
            <v>广州市海珠区泉塘路69号首至五层</v>
          </cell>
          <cell r="K216" t="str">
            <v>住宿场所（无检测任务）</v>
          </cell>
          <cell r="L216">
            <v>45102</v>
          </cell>
          <cell r="M216" t="str">
            <v>未发现明显问题</v>
          </cell>
          <cell r="N216" t="str">
            <v>——</v>
          </cell>
          <cell r="O216" t="str">
            <v>——</v>
          </cell>
          <cell r="Q216" t="str">
            <v>——</v>
          </cell>
        </row>
        <row r="217">
          <cell r="H217" t="str">
            <v>广州市华琳酒店有限公司</v>
          </cell>
          <cell r="I217" t="str">
            <v>荔湾区</v>
          </cell>
          <cell r="J217" t="str">
            <v>广州市荔湾区下九路33-35号2、3楼部分</v>
          </cell>
          <cell r="K217" t="str">
            <v>住宿场所（有检测任务，无集中空调）</v>
          </cell>
          <cell r="L217">
            <v>45118</v>
          </cell>
          <cell r="M217" t="str">
            <v>关闭</v>
          </cell>
          <cell r="N217" t="str">
            <v>停业</v>
          </cell>
          <cell r="O217" t="str">
            <v>——</v>
          </cell>
          <cell r="Q217" t="str">
            <v>——</v>
          </cell>
        </row>
        <row r="218">
          <cell r="H218" t="str">
            <v>广州逸居酒店管理有限公司</v>
          </cell>
          <cell r="I218" t="str">
            <v>荔湾区</v>
          </cell>
          <cell r="J218" t="str">
            <v>广州市荔湾区多宝路107号首层、3-6层</v>
          </cell>
          <cell r="K218" t="str">
            <v>住宿场所（有检测任务，无集中空调）</v>
          </cell>
          <cell r="L218">
            <v>45120</v>
          </cell>
          <cell r="M218" t="str">
            <v>安排未获得有效健康证明的从业人员从事直接为顾客服务工作、未按规定对公共用品用具进行清洗消毒保洁</v>
          </cell>
          <cell r="N218" t="str">
            <v>责令限期改正、立案查处（警告+罚款500元）</v>
          </cell>
          <cell r="O218">
            <v>45120</v>
          </cell>
          <cell r="P218" t="str">
            <v>毛巾2宗（pH)、毛巾6宗、床单6宗、枕套6宗、杯子3宗</v>
          </cell>
          <cell r="Q218" t="str">
            <v>2宗毛巾pH，1宗杯子细菌总数，1宗床单细菌总数不合格</v>
          </cell>
        </row>
        <row r="219">
          <cell r="H219" t="str">
            <v>广东联展商业管理有限公司</v>
          </cell>
          <cell r="I219" t="str">
            <v>越秀区</v>
          </cell>
          <cell r="J219" t="str">
            <v>广州市越秀区寺右新马路168号</v>
          </cell>
          <cell r="K219" t="str">
            <v>住宿场所（有检测任务，无集中空调）</v>
          </cell>
          <cell r="L219">
            <v>45208</v>
          </cell>
          <cell r="M219" t="str">
            <v>未发现明显问题</v>
          </cell>
          <cell r="N219" t="str">
            <v>——</v>
          </cell>
          <cell r="O219">
            <v>45126</v>
          </cell>
          <cell r="P219" t="str">
            <v>共23宗：毛巾2宗（ph）；杯子3宗；毛巾床单枕套各6宗。</v>
          </cell>
          <cell r="Q219" t="str">
            <v>——</v>
          </cell>
        </row>
        <row r="220">
          <cell r="H220" t="str">
            <v>广州市旅业有限公司广东大酒店分公司</v>
          </cell>
          <cell r="I220" t="str">
            <v>越秀区</v>
          </cell>
          <cell r="J220" t="str">
            <v>广州市越秀区长堤大马路294号</v>
          </cell>
          <cell r="K220" t="str">
            <v>住宿场所（无检测任务）</v>
          </cell>
          <cell r="L220">
            <v>45209</v>
          </cell>
          <cell r="M220" t="str">
            <v>未发现明显问题</v>
          </cell>
          <cell r="N220" t="str">
            <v>——</v>
          </cell>
          <cell r="O220" t="str">
            <v>——</v>
          </cell>
          <cell r="Q220" t="str">
            <v>——</v>
          </cell>
        </row>
        <row r="221">
          <cell r="H221" t="str">
            <v>广东文星酒店有限公司惠福分公司</v>
          </cell>
          <cell r="I221" t="str">
            <v>越秀区</v>
          </cell>
          <cell r="J221" t="str">
            <v>广州市越秀区惠福西路走木街30号一至七楼</v>
          </cell>
          <cell r="K221" t="str">
            <v>住宿场所（有检测任务，无集中空调）</v>
          </cell>
          <cell r="L221">
            <v>45167</v>
          </cell>
          <cell r="M221" t="str">
            <v>未发现明显问题</v>
          </cell>
          <cell r="N221" t="str">
            <v>布草间堆放杂物、未按规定对非一次性拖鞋进行消毒。填写巩卫表由辖区跟进</v>
          </cell>
          <cell r="O221">
            <v>45125</v>
          </cell>
          <cell r="P221" t="str">
            <v>共23宗：毛巾2宗（ph）；杯子3宗；毛巾床单枕套各6宗。</v>
          </cell>
          <cell r="Q221" t="str">
            <v>1宗毛巾细菌总数不合格；1宗床单细菌总数不跟；2宗毛巾ph不合格</v>
          </cell>
        </row>
        <row r="222">
          <cell r="H222" t="str">
            <v>广州振旺酒店有限公司</v>
          </cell>
          <cell r="I222" t="str">
            <v>越秀区</v>
          </cell>
          <cell r="J222" t="str">
            <v>广州市越秀区中山一路48号首层（2）主楼2-10楼</v>
          </cell>
          <cell r="K222" t="str">
            <v>住宿场所（无检测任务）</v>
          </cell>
          <cell r="L222">
            <v>45208</v>
          </cell>
          <cell r="M222" t="str">
            <v>未发现明显问题</v>
          </cell>
          <cell r="N222" t="str">
            <v>——</v>
          </cell>
          <cell r="O222" t="str">
            <v>——</v>
          </cell>
          <cell r="Q222" t="str">
            <v>——</v>
          </cell>
        </row>
        <row r="223">
          <cell r="H223" t="str">
            <v>广州市越秀区黄金庭宾馆（普通合伙）</v>
          </cell>
          <cell r="I223" t="str">
            <v>越秀区</v>
          </cell>
          <cell r="J223" t="str">
            <v>广州市越秀区中山三路东昌大街17号之一主楼3-8楼和北面附楼首层自编102房</v>
          </cell>
          <cell r="K223" t="str">
            <v>住宿场所（无检测任务）</v>
          </cell>
          <cell r="L223">
            <v>45210</v>
          </cell>
          <cell r="M223" t="str">
            <v>关闭</v>
          </cell>
          <cell r="N223" t="str">
            <v>已关闭</v>
          </cell>
          <cell r="O223" t="str">
            <v>——</v>
          </cell>
          <cell r="Q223" t="str">
            <v>——</v>
          </cell>
        </row>
        <row r="224">
          <cell r="H224" t="str">
            <v>广州市越秀区丽源酒店</v>
          </cell>
          <cell r="I224" t="str">
            <v>越秀区</v>
          </cell>
          <cell r="J224" t="str">
            <v>广州市越秀区广园西路41号三、四楼</v>
          </cell>
          <cell r="K224" t="str">
            <v>住宿场所（有检测任务，无集中空调）</v>
          </cell>
          <cell r="L224">
            <v>45211</v>
          </cell>
          <cell r="M224" t="str">
            <v>未发现明显问题</v>
          </cell>
          <cell r="N224" t="str">
            <v>检测不合格交区所跟进</v>
          </cell>
          <cell r="O224">
            <v>45127</v>
          </cell>
          <cell r="P224" t="str">
            <v>共23宗：毛巾2宗（ph）；杯子3宗；毛巾床单枕套各6宗。</v>
          </cell>
          <cell r="Q224" t="str">
            <v>2宗毛巾ph不合格</v>
          </cell>
        </row>
        <row r="225">
          <cell r="H225" t="str">
            <v>广州原景旅业有限公司</v>
          </cell>
          <cell r="I225" t="str">
            <v>越秀区</v>
          </cell>
          <cell r="J225" t="str">
            <v>广州市越秀区东风中路268号501自编A房</v>
          </cell>
          <cell r="K225" t="str">
            <v>住宿场所（有检测任务，无集中空调）</v>
          </cell>
          <cell r="L225">
            <v>45209</v>
          </cell>
          <cell r="M225" t="str">
            <v>未发现明显问题</v>
          </cell>
          <cell r="N225" t="str">
            <v>——</v>
          </cell>
          <cell r="O225">
            <v>45125</v>
          </cell>
          <cell r="P225" t="str">
            <v>共23宗：毛巾2宗（ph）；杯子3宗；毛巾床单枕套各6宗。</v>
          </cell>
          <cell r="Q225" t="str">
            <v>6宗毛巾细菌总数不合格；1宗杯子细菌总数不跟；2宗毛巾ph不合格</v>
          </cell>
        </row>
        <row r="226">
          <cell r="H226" t="str">
            <v>广州市荔湾区源圣宾馆</v>
          </cell>
          <cell r="I226" t="str">
            <v>荔湾区</v>
          </cell>
          <cell r="J226" t="str">
            <v>广州市荔湾区南岸路77号北面三楼</v>
          </cell>
          <cell r="K226" t="str">
            <v>住宿场所（无检测任务）</v>
          </cell>
          <cell r="L226">
            <v>45078</v>
          </cell>
          <cell r="M226" t="str">
            <v>未发现明显问题</v>
          </cell>
          <cell r="N226" t="str">
            <v>——</v>
          </cell>
          <cell r="O226" t="str">
            <v>——</v>
          </cell>
          <cell r="Q226" t="str">
            <v>——</v>
          </cell>
        </row>
        <row r="227">
          <cell r="H227" t="str">
            <v>广州市越秀区皇圣瑶台酒店有限公司</v>
          </cell>
          <cell r="I227" t="str">
            <v>越秀区</v>
          </cell>
          <cell r="J227" t="str">
            <v>广州市越秀区瑶台西街265号一层西北侧、二层、三层</v>
          </cell>
          <cell r="K227" t="str">
            <v>住宿场所（有检测任务，无集中空调）</v>
          </cell>
          <cell r="L227">
            <v>45153</v>
          </cell>
          <cell r="M227" t="str">
            <v>未发现明显问题</v>
          </cell>
          <cell r="N227" t="str">
            <v>——</v>
          </cell>
          <cell r="O227">
            <v>45127</v>
          </cell>
          <cell r="P227" t="str">
            <v>共23宗：毛巾2宗（ph）；杯子3宗；毛巾床单枕套各6宗。</v>
          </cell>
          <cell r="Q227" t="str">
            <v>——</v>
          </cell>
        </row>
        <row r="228">
          <cell r="H228" t="str">
            <v>广州市新亚大酒店有限公司</v>
          </cell>
          <cell r="I228" t="str">
            <v>越秀区</v>
          </cell>
          <cell r="J228" t="str">
            <v>广州市越秀区人民南路10-12号</v>
          </cell>
          <cell r="K228" t="str">
            <v>住宿场所（有检测任务，无集中空调）</v>
          </cell>
          <cell r="L228">
            <v>45209</v>
          </cell>
          <cell r="M228" t="str">
            <v>未发现明显问题</v>
          </cell>
          <cell r="N228" t="str">
            <v>——</v>
          </cell>
          <cell r="O228">
            <v>45125</v>
          </cell>
          <cell r="P228" t="str">
            <v>共23宗：毛巾2宗（ph）；杯子3宗；毛巾床单枕套各6宗。</v>
          </cell>
          <cell r="Q228" t="str">
            <v>——</v>
          </cell>
        </row>
        <row r="229">
          <cell r="H229" t="str">
            <v>广州市越秀区金丰宾馆</v>
          </cell>
          <cell r="I229" t="str">
            <v>越秀区</v>
          </cell>
          <cell r="J229" t="str">
            <v>广州市越秀区西华路331号302房</v>
          </cell>
          <cell r="K229" t="str">
            <v>住宿场所（无检测任务）</v>
          </cell>
          <cell r="L229">
            <v>45209</v>
          </cell>
          <cell r="M229" t="str">
            <v>未发现明显问题</v>
          </cell>
          <cell r="N229" t="str">
            <v>——</v>
          </cell>
          <cell r="O229" t="str">
            <v>——</v>
          </cell>
          <cell r="Q229" t="str">
            <v>——</v>
          </cell>
        </row>
        <row r="230">
          <cell r="H230" t="str">
            <v>广州市肇庆大酒店</v>
          </cell>
          <cell r="I230" t="str">
            <v>越秀区</v>
          </cell>
          <cell r="J230" t="str">
            <v>广州市越秀区环市中路304号</v>
          </cell>
          <cell r="K230" t="str">
            <v>住宿场所（无检测任务）</v>
          </cell>
          <cell r="L230">
            <v>45210</v>
          </cell>
          <cell r="M230" t="str">
            <v>关闭</v>
          </cell>
          <cell r="N230" t="str">
            <v>已关闭</v>
          </cell>
          <cell r="O230" t="str">
            <v>——</v>
          </cell>
          <cell r="Q230" t="str">
            <v>——</v>
          </cell>
        </row>
        <row r="231">
          <cell r="H231" t="str">
            <v>广州桐合酒店有限公司</v>
          </cell>
          <cell r="I231" t="str">
            <v>越秀区</v>
          </cell>
          <cell r="J231" t="str">
            <v>广州市越秀区环市西路202号之三第3层352铺（实际经营地址：广州市越秀区环市西路202号10-12楼）</v>
          </cell>
          <cell r="K231" t="str">
            <v>住宿场所（有检测任务，无集中空调）</v>
          </cell>
          <cell r="L231">
            <v>45125</v>
          </cell>
          <cell r="M231" t="str">
            <v>洗消间摆放有工作车；布草间排气扇有较多积尘；未能提供人员培训记录、卫生相关产品索证等档案</v>
          </cell>
          <cell r="N231" t="str">
            <v>责令限期改正（7月25日前）</v>
          </cell>
          <cell r="O231">
            <v>45127</v>
          </cell>
          <cell r="P231" t="str">
            <v>共23宗：毛巾2宗（ph）；杯子3宗；毛巾床单枕套各6宗。</v>
          </cell>
          <cell r="Q231" t="str">
            <v>6宗毛巾细菌总数不合格</v>
          </cell>
        </row>
        <row r="232">
          <cell r="H232" t="str">
            <v>广州市柏泰酒店有限公司</v>
          </cell>
          <cell r="I232" t="str">
            <v>越秀区</v>
          </cell>
          <cell r="J232" t="str">
            <v>广州市越秀区文明路6-26双号401、501、601、701房</v>
          </cell>
          <cell r="K232" t="str">
            <v>住宿场所（无检测任务）</v>
          </cell>
          <cell r="L232">
            <v>45167</v>
          </cell>
          <cell r="M232" t="str">
            <v>关闭</v>
          </cell>
          <cell r="N232" t="str">
            <v>装修停业</v>
          </cell>
          <cell r="O232" t="str">
            <v>——</v>
          </cell>
          <cell r="Q232" t="str">
            <v>——</v>
          </cell>
        </row>
        <row r="233">
          <cell r="H233" t="str">
            <v>广州市越秀区盛源宾馆</v>
          </cell>
          <cell r="I233" t="str">
            <v>越秀区</v>
          </cell>
          <cell r="J233" t="str">
            <v>广州市越秀区中山二路29号三层</v>
          </cell>
          <cell r="K233" t="str">
            <v>住宿场所（无检测任务）</v>
          </cell>
          <cell r="L233">
            <v>45208</v>
          </cell>
          <cell r="M233" t="str">
            <v>未发现明显问题</v>
          </cell>
          <cell r="N233" t="str">
            <v>——</v>
          </cell>
          <cell r="O233" t="str">
            <v>——</v>
          </cell>
          <cell r="Q233" t="str">
            <v>——</v>
          </cell>
        </row>
        <row r="234">
          <cell r="H234" t="str">
            <v>广州市越秀区佳裕宾馆</v>
          </cell>
          <cell r="I234" t="str">
            <v>越秀区</v>
          </cell>
          <cell r="J234" t="str">
            <v>广州市越秀区德政中路285号1-3楼、283号3楼</v>
          </cell>
          <cell r="K234" t="str">
            <v>住宿场所（无检测任务）</v>
          </cell>
          <cell r="L234">
            <v>45209</v>
          </cell>
          <cell r="M234" t="str">
            <v>关闭</v>
          </cell>
          <cell r="N234" t="str">
            <v>已转营东之康酒店式公寓</v>
          </cell>
          <cell r="O234" t="str">
            <v>——</v>
          </cell>
          <cell r="Q234" t="str">
            <v>——</v>
          </cell>
        </row>
        <row r="235">
          <cell r="H235" t="str">
            <v>广州市越秀区鸿城宾馆</v>
          </cell>
          <cell r="I235" t="str">
            <v>越秀区</v>
          </cell>
          <cell r="J235" t="str">
            <v>广州市越秀区长堤大马路292号第二至五层</v>
          </cell>
          <cell r="K235" t="str">
            <v>住宿场所（无检测任务）</v>
          </cell>
          <cell r="L235">
            <v>45209</v>
          </cell>
          <cell r="M235" t="str">
            <v>未发现明显问题</v>
          </cell>
          <cell r="N235" t="str">
            <v>——</v>
          </cell>
          <cell r="O235" t="str">
            <v>——</v>
          </cell>
          <cell r="Q235" t="str">
            <v>——</v>
          </cell>
        </row>
        <row r="236">
          <cell r="H236" t="str">
            <v>广东省公安厅招待所</v>
          </cell>
          <cell r="I236" t="str">
            <v>越秀区</v>
          </cell>
          <cell r="J236" t="str">
            <v>广州市越秀区环市东路328号</v>
          </cell>
          <cell r="K236" t="str">
            <v>住宿场所（无检测任务）</v>
          </cell>
          <cell r="L236">
            <v>45210</v>
          </cell>
          <cell r="M236" t="str">
            <v>未发现明显问题</v>
          </cell>
          <cell r="N236" t="str">
            <v>——</v>
          </cell>
          <cell r="O236" t="str">
            <v>——</v>
          </cell>
          <cell r="Q236" t="str">
            <v>——</v>
          </cell>
        </row>
        <row r="237">
          <cell r="H237" t="str">
            <v>广州市白云区颐康堂休闲中心</v>
          </cell>
          <cell r="I237" t="str">
            <v>白云区</v>
          </cell>
          <cell r="J237" t="str">
            <v>广州市白云区龙归街南岭中路10号1栋108铺</v>
          </cell>
          <cell r="K237" t="str">
            <v>沐浴场所（有检测任务，无集中空调）</v>
          </cell>
          <cell r="L237">
            <v>45176</v>
          </cell>
          <cell r="M237" t="str">
            <v>从业人员未能出示有效健康证明；未能提供卫生管理档案（下达意见书责令限期整改）</v>
          </cell>
          <cell r="N237" t="str">
            <v>下达卫生监督意见书责令限期整改并作出简易处罚（无健康证）</v>
          </cell>
          <cell r="O237">
            <v>45134</v>
          </cell>
          <cell r="P237" t="str">
            <v>毛巾2宗（pH)、毛巾6宗</v>
          </cell>
          <cell r="Q237" t="str">
            <v>3宗毛巾细菌总数、2宗毛巾pH不合格</v>
          </cell>
        </row>
        <row r="238">
          <cell r="H238" t="str">
            <v>广州龙濠沐足休闲有限公司</v>
          </cell>
          <cell r="I238" t="str">
            <v>白云区</v>
          </cell>
          <cell r="J238" t="str">
            <v>广州市白云区鹤龙街鹤龙一路366-370号综合楼2三层</v>
          </cell>
          <cell r="K238" t="str">
            <v>沐浴场所（无检测任务）</v>
          </cell>
          <cell r="L238">
            <v>45196</v>
          </cell>
          <cell r="M238" t="str">
            <v>未发现明显问题</v>
          </cell>
          <cell r="N238" t="str">
            <v>存在问题交白云区所跟进（现场只公示了卫生许可证，且公示的是过期的旧证；布草间环境较差，布草露空存放）</v>
          </cell>
          <cell r="O238" t="str">
            <v>——</v>
          </cell>
          <cell r="Q238" t="str">
            <v>——</v>
          </cell>
        </row>
        <row r="239">
          <cell r="H239" t="str">
            <v>广州市越秀区金之辉沐足馆</v>
          </cell>
          <cell r="I239" t="str">
            <v>越秀区</v>
          </cell>
          <cell r="J239" t="str">
            <v>广州市越秀区盘福路63号广州华茂中心大厦三楼</v>
          </cell>
          <cell r="K239" t="str">
            <v>沐浴场所（无检测任务）</v>
          </cell>
          <cell r="L239">
            <v>45153</v>
          </cell>
          <cell r="M239" t="str">
            <v>关闭</v>
          </cell>
          <cell r="N239" t="str">
            <v>已停业</v>
          </cell>
          <cell r="O239" t="str">
            <v>——</v>
          </cell>
          <cell r="Q239" t="str">
            <v>——</v>
          </cell>
        </row>
        <row r="240">
          <cell r="H240" t="str">
            <v>广州市白云区桂佩坊养生馆店</v>
          </cell>
          <cell r="I240" t="str">
            <v>白云区</v>
          </cell>
          <cell r="J240" t="str">
            <v>广州市白云区潭村敦化里22号101房</v>
          </cell>
          <cell r="K240" t="str">
            <v>沐浴场所（有检测任务，无集中空调）</v>
          </cell>
          <cell r="L240">
            <v>45207</v>
          </cell>
          <cell r="M240" t="str">
            <v>未发现明显问题</v>
          </cell>
          <cell r="N240" t="str">
            <v>——</v>
          </cell>
          <cell r="O240">
            <v>45140</v>
          </cell>
          <cell r="P240" t="str">
            <v>毛巾2宗（pH)、毛巾6宗</v>
          </cell>
          <cell r="Q240" t="str">
            <v>5宗毛巾细菌总数不合格</v>
          </cell>
        </row>
        <row r="241">
          <cell r="H241" t="str">
            <v>广州市金源沐足有限公司</v>
          </cell>
          <cell r="I241" t="str">
            <v>白云区</v>
          </cell>
          <cell r="J241" t="str">
            <v>广州市白云区岗贝路136、138号B栋五、六层</v>
          </cell>
          <cell r="K241" t="str">
            <v>沐浴场所（有检测任务，无集中空调）</v>
          </cell>
          <cell r="L241">
            <v>45133</v>
          </cell>
          <cell r="M241" t="str">
            <v>从业人员未能出示有效健康证明；未按要求对布草进行保洁</v>
          </cell>
          <cell r="N241" t="str">
            <v>责令限期改正（8月9日前）、立案查处（警告+罚款6500元）</v>
          </cell>
          <cell r="O241">
            <v>45131</v>
          </cell>
          <cell r="P241" t="str">
            <v>毛巾2宗（pH)、毛巾6宗</v>
          </cell>
          <cell r="Q241" t="str">
            <v>——</v>
          </cell>
        </row>
        <row r="242">
          <cell r="H242" t="str">
            <v>广州市白云区竹料钟港沐足保健中心</v>
          </cell>
          <cell r="I242" t="str">
            <v>白云区</v>
          </cell>
          <cell r="J242" t="str">
            <v>广州市白云区钟落潭镇广从五路491号802铺</v>
          </cell>
          <cell r="K242" t="str">
            <v>沐浴场所（无检测任务）</v>
          </cell>
          <cell r="L242">
            <v>45188</v>
          </cell>
          <cell r="M242" t="str">
            <v>未发现明显问题</v>
          </cell>
          <cell r="N242" t="str">
            <v>——</v>
          </cell>
          <cell r="O242" t="str">
            <v>——</v>
          </cell>
          <cell r="P242" t="str">
            <v>——</v>
          </cell>
          <cell r="Q242" t="str">
            <v>——</v>
          </cell>
        </row>
        <row r="243">
          <cell r="H243" t="str">
            <v>广州市白云区同德街金禾湾足疗店</v>
          </cell>
          <cell r="I243" t="str">
            <v>白云区</v>
          </cell>
          <cell r="J243" t="str">
            <v>广州市白云区同德街鹅掌坦后街4号202房</v>
          </cell>
          <cell r="K243" t="str">
            <v>沐浴场所（有检测任务，无集中空调）</v>
          </cell>
          <cell r="L243">
            <v>45133</v>
          </cell>
          <cell r="M243" t="str">
            <v>关闭</v>
          </cell>
          <cell r="N243" t="str">
            <v>已倒闭</v>
          </cell>
          <cell r="O243" t="str">
            <v>——</v>
          </cell>
          <cell r="Q243" t="str">
            <v>——</v>
          </cell>
        </row>
        <row r="244">
          <cell r="H244" t="str">
            <v>广州市白云区黄石组合好发型店</v>
          </cell>
          <cell r="I244" t="str">
            <v>白云区</v>
          </cell>
          <cell r="J244" t="str">
            <v>广州市白云区嘉禾街望岗东胜北街29号自编1房</v>
          </cell>
          <cell r="K244" t="str">
            <v>美容美发场所（无检测任务）</v>
          </cell>
          <cell r="L244">
            <v>45196</v>
          </cell>
          <cell r="M244" t="str">
            <v>未发现明显问题</v>
          </cell>
          <cell r="N244" t="str">
            <v>存在问题交白云区所跟进（超范围经营生活美容;未配备消毒柜和皮肤病顾客专项工具；现场抽查2名从业人员无健康证）</v>
          </cell>
          <cell r="O244" t="str">
            <v>——</v>
          </cell>
          <cell r="Q244" t="str">
            <v>——</v>
          </cell>
        </row>
        <row r="245">
          <cell r="H245" t="str">
            <v>广州白云区梵卡美容美发院</v>
          </cell>
          <cell r="I245" t="str">
            <v>白云区</v>
          </cell>
          <cell r="J245" t="str">
            <v>广州市白云区远景路152号综合楼内首、二楼</v>
          </cell>
          <cell r="K245" t="str">
            <v>美容美发场所（无检测任务）</v>
          </cell>
          <cell r="L245">
            <v>45133</v>
          </cell>
          <cell r="M245" t="str">
            <v>关闭</v>
          </cell>
          <cell r="N245" t="str">
            <v>已倒闭</v>
          </cell>
          <cell r="O245" t="str">
            <v>——</v>
          </cell>
          <cell r="Q245" t="str">
            <v>——</v>
          </cell>
        </row>
        <row r="246">
          <cell r="H246" t="str">
            <v>广州市白云区太和流线前美发店</v>
          </cell>
          <cell r="I246" t="str">
            <v>白云区</v>
          </cell>
          <cell r="J246" t="str">
            <v>广州市白云区太和镇龙归夏良村高桥西路71号1楼</v>
          </cell>
          <cell r="K246" t="str">
            <v>美容美发场所（有检测任务，无集中空调）</v>
          </cell>
          <cell r="L246">
            <v>45176</v>
          </cell>
          <cell r="M246" t="str">
            <v>未发现明显问题（检测不合格下达意见书1份）</v>
          </cell>
          <cell r="N246" t="str">
            <v>9月21日前交整改报告</v>
          </cell>
          <cell r="O246">
            <v>45134</v>
          </cell>
          <cell r="P246" t="str">
            <v>毛巾2宗（pH)、毛巾4宗、梳子1宗、发剪1宗</v>
          </cell>
          <cell r="Q246" t="str">
            <v>1宗毛巾细菌总数、2宗毛巾pH不合格</v>
          </cell>
        </row>
        <row r="247">
          <cell r="H247" t="str">
            <v>广州市白云区金沙馨时代母婴护理中心</v>
          </cell>
          <cell r="I247" t="str">
            <v>白云区</v>
          </cell>
          <cell r="J247" t="str">
            <v>广州市白云区环洲三路45号101房</v>
          </cell>
          <cell r="K247" t="str">
            <v>美容美发场所（有检测任务，无集中空调）</v>
          </cell>
          <cell r="L247">
            <v>45105</v>
          </cell>
          <cell r="M247" t="str">
            <v>关闭</v>
          </cell>
          <cell r="N247" t="str">
            <v>经营产后修复（通乳），拟搬迁</v>
          </cell>
          <cell r="O247" t="str">
            <v>——</v>
          </cell>
          <cell r="Q247" t="str">
            <v>——</v>
          </cell>
        </row>
        <row r="248">
          <cell r="H248" t="str">
            <v>广州发彩美容美发有限公司</v>
          </cell>
          <cell r="I248" t="str">
            <v>白云区</v>
          </cell>
          <cell r="J248" t="str">
            <v>广州市白云区翰云路283号01铺之二</v>
          </cell>
          <cell r="K248" t="str">
            <v>美容美发场所（无检测任务）</v>
          </cell>
          <cell r="L248">
            <v>45196</v>
          </cell>
          <cell r="M248" t="str">
            <v>未发现明显问题</v>
          </cell>
          <cell r="N248" t="str">
            <v>——</v>
          </cell>
          <cell r="O248" t="str">
            <v>——</v>
          </cell>
          <cell r="Q248" t="str">
            <v>——</v>
          </cell>
        </row>
        <row r="249">
          <cell r="H249" t="str">
            <v>广州市白云区太和润芯美美容院</v>
          </cell>
          <cell r="I249" t="str">
            <v>白云区</v>
          </cell>
          <cell r="J249" t="str">
            <v>广州市白云区太和镇联升西路1号人人佳购物广场129铺</v>
          </cell>
          <cell r="K249" t="str">
            <v>美容美发场所（无检测任务）</v>
          </cell>
          <cell r="L249">
            <v>45188</v>
          </cell>
          <cell r="M249" t="str">
            <v>关闭</v>
          </cell>
          <cell r="N249" t="str">
            <v>装修停业</v>
          </cell>
          <cell r="O249" t="str">
            <v>——</v>
          </cell>
          <cell r="Q249" t="str">
            <v>——</v>
          </cell>
        </row>
        <row r="250">
          <cell r="H250" t="str">
            <v>广州市梵尚造型美发有限公司</v>
          </cell>
          <cell r="I250" t="str">
            <v>白云区</v>
          </cell>
          <cell r="J250" t="str">
            <v>广州市白云区穗和东大街12号113、114房（自编：109号铺）</v>
          </cell>
          <cell r="K250" t="str">
            <v>美容美发场所（无检测任务）</v>
          </cell>
          <cell r="L250">
            <v>45140</v>
          </cell>
          <cell r="M250" t="str">
            <v>关闭</v>
          </cell>
          <cell r="N250" t="str">
            <v>已倒闭</v>
          </cell>
          <cell r="O250" t="str">
            <v>——</v>
          </cell>
          <cell r="Q250" t="str">
            <v>——</v>
          </cell>
        </row>
        <row r="251">
          <cell r="H251" t="str">
            <v>广州市白云区龙归发缘舍理发店</v>
          </cell>
          <cell r="I251" t="str">
            <v>白云区</v>
          </cell>
          <cell r="J251" t="str">
            <v>广州市白云区平沙花语街2号111房</v>
          </cell>
          <cell r="K251" t="str">
            <v>美容美发场所（有检测任务，无集中空调）</v>
          </cell>
          <cell r="L251">
            <v>45196</v>
          </cell>
          <cell r="M251" t="str">
            <v>未发现明显问题</v>
          </cell>
          <cell r="N251" t="str">
            <v>——</v>
          </cell>
          <cell r="O251">
            <v>45134</v>
          </cell>
          <cell r="P251" t="str">
            <v>毛巾2宗（pH)、毛巾4宗、理发梳1宗、理发推子1宗</v>
          </cell>
          <cell r="Q251" t="str">
            <v>——</v>
          </cell>
        </row>
        <row r="252">
          <cell r="H252" t="str">
            <v>广州市白云区永平发觉头浴养发馆</v>
          </cell>
          <cell r="I252" t="str">
            <v>白云区</v>
          </cell>
          <cell r="J252" t="str">
            <v>广州市白云区黄边北路弈乐街72号101铺</v>
          </cell>
          <cell r="K252" t="str">
            <v>美容美发场所（无检测任务）</v>
          </cell>
          <cell r="L252">
            <v>45062</v>
          </cell>
          <cell r="M252" t="str">
            <v>未发现明显问题</v>
          </cell>
          <cell r="N252" t="str">
            <v>——</v>
          </cell>
          <cell r="O252" t="str">
            <v>——</v>
          </cell>
          <cell r="Q252" t="str">
            <v>——</v>
          </cell>
        </row>
        <row r="253">
          <cell r="H253" t="str">
            <v>广州市白云区钟落潭凯美养生馆</v>
          </cell>
          <cell r="I253" t="str">
            <v>白云区</v>
          </cell>
          <cell r="J253" t="str">
            <v>广州市白云区钟落潭镇钟升东二巷22号103铺</v>
          </cell>
          <cell r="K253" t="str">
            <v>美容美发场所（无检测任务）</v>
          </cell>
          <cell r="L253">
            <v>45188</v>
          </cell>
          <cell r="M253" t="str">
            <v>未发现明显问题</v>
          </cell>
          <cell r="N253" t="str">
            <v>——</v>
          </cell>
          <cell r="O253" t="str">
            <v>——</v>
          </cell>
          <cell r="P253" t="str">
            <v>——</v>
          </cell>
          <cell r="Q253" t="str">
            <v>——</v>
          </cell>
        </row>
        <row r="254">
          <cell r="H254" t="str">
            <v>广州白云区瑞型致理发店有限公司</v>
          </cell>
          <cell r="I254" t="str">
            <v>白云区</v>
          </cell>
          <cell r="J254" t="str">
            <v>广州市白云区白云大道北880号安华汇负一层B1c014商铺</v>
          </cell>
          <cell r="K254" t="str">
            <v>美容美发场所（有检测任务，无集中空调）</v>
          </cell>
          <cell r="L254">
            <v>45062</v>
          </cell>
          <cell r="M254" t="str">
            <v>未发现明显问题</v>
          </cell>
          <cell r="N254" t="str">
            <v>——</v>
          </cell>
          <cell r="O254">
            <v>45140</v>
          </cell>
          <cell r="P254" t="str">
            <v>梳子1宗、发剪1宗</v>
          </cell>
          <cell r="Q254" t="str">
            <v>——</v>
          </cell>
        </row>
        <row r="255">
          <cell r="H255" t="str">
            <v>广州市雪肌妍医药生物科技有限公司</v>
          </cell>
          <cell r="I255" t="str">
            <v>白云区</v>
          </cell>
          <cell r="J255" t="str">
            <v>广州市白云区嘉禾街黄边北路向荣街135号商铺</v>
          </cell>
          <cell r="K255" t="str">
            <v>美容美发场所（有检测任务，无集中空调）</v>
          </cell>
          <cell r="L255">
            <v>45062</v>
          </cell>
          <cell r="M255" t="str">
            <v>关闭</v>
          </cell>
          <cell r="N255" t="str">
            <v>已换证</v>
          </cell>
          <cell r="O255" t="str">
            <v>——</v>
          </cell>
          <cell r="Q255" t="str">
            <v>——</v>
          </cell>
        </row>
        <row r="256">
          <cell r="H256" t="str">
            <v>广州藤也造型美发有限公司</v>
          </cell>
          <cell r="I256" t="str">
            <v>白云区</v>
          </cell>
          <cell r="J256" t="str">
            <v>广州市白云区龙归街鹤龙四路99号208铺</v>
          </cell>
          <cell r="K256" t="str">
            <v>美容美发场所（无检测任务）</v>
          </cell>
          <cell r="L256">
            <v>45176</v>
          </cell>
          <cell r="M256" t="str">
            <v>未发现明显问题</v>
          </cell>
          <cell r="N256" t="str">
            <v>——</v>
          </cell>
          <cell r="O256" t="str">
            <v>——</v>
          </cell>
          <cell r="P256" t="str">
            <v>——</v>
          </cell>
          <cell r="Q256" t="str">
            <v>——</v>
          </cell>
        </row>
        <row r="257">
          <cell r="H257" t="str">
            <v>广州市白云区景泰态潮度美发店</v>
          </cell>
          <cell r="I257" t="str">
            <v>白云区</v>
          </cell>
          <cell r="J257" t="str">
            <v>广州市白云区景泰街道机场东路36号自编B幢108铺</v>
          </cell>
          <cell r="K257" t="str">
            <v>美容美发场所（有检测任务，无集中空调）</v>
          </cell>
          <cell r="L257">
            <v>45140</v>
          </cell>
          <cell r="M257" t="str">
            <v>未发现明显问题</v>
          </cell>
          <cell r="N257" t="str">
            <v>——</v>
          </cell>
          <cell r="O257">
            <v>45131</v>
          </cell>
          <cell r="P257" t="str">
            <v>毛巾2宗（pH)、毛巾4宗、梳子1宗、发剪1宗</v>
          </cell>
          <cell r="Q257" t="str">
            <v>2宗毛巾细菌总数不合格</v>
          </cell>
        </row>
        <row r="258">
          <cell r="H258" t="str">
            <v>广州市海珠区纤兰生活美容店</v>
          </cell>
          <cell r="I258" t="str">
            <v>海珠区</v>
          </cell>
          <cell r="J258" t="str">
            <v>广州市海珠区侨港路43号101铺之一、102铺</v>
          </cell>
          <cell r="K258" t="str">
            <v>美容美发场所（无检测任务）</v>
          </cell>
          <cell r="L258">
            <v>45132</v>
          </cell>
          <cell r="M258" t="str">
            <v>未发现明显问题</v>
          </cell>
          <cell r="N258" t="str">
            <v>——</v>
          </cell>
          <cell r="O258" t="str">
            <v>——</v>
          </cell>
          <cell r="P258" t="str">
            <v>——</v>
          </cell>
          <cell r="Q258" t="str">
            <v>——</v>
          </cell>
        </row>
        <row r="259">
          <cell r="H259" t="str">
            <v>广州市海珠区金影发廊</v>
          </cell>
          <cell r="I259" t="str">
            <v>海珠区</v>
          </cell>
          <cell r="J259" t="str">
            <v>广州市海珠区同福西路龙溪南首约88号B19档</v>
          </cell>
          <cell r="K259" t="str">
            <v>美容美发场所（无检测任务）</v>
          </cell>
          <cell r="L259">
            <v>45057</v>
          </cell>
          <cell r="M259" t="str">
            <v>关闭</v>
          </cell>
          <cell r="N259" t="str">
            <v>停业</v>
          </cell>
          <cell r="O259" t="str">
            <v>——</v>
          </cell>
          <cell r="Q259" t="str">
            <v>——</v>
          </cell>
        </row>
        <row r="260">
          <cell r="H260" t="str">
            <v>广州市海珠区江南荣华发廊</v>
          </cell>
          <cell r="I260" t="str">
            <v>海珠区</v>
          </cell>
          <cell r="J260" t="str">
            <v>广州市海珠区前进路万松里10号</v>
          </cell>
          <cell r="K260" t="str">
            <v>美容美发场所（有检测任务，无集中空调）</v>
          </cell>
          <cell r="L260">
            <v>45057</v>
          </cell>
          <cell r="M260" t="str">
            <v>未发现明显问题</v>
          </cell>
          <cell r="N260" t="str">
            <v>——</v>
          </cell>
          <cell r="O260">
            <v>45134</v>
          </cell>
          <cell r="P260" t="str">
            <v>毛巾2宗（pH)、毛巾4宗、理发梳1宗、理发剪1宗</v>
          </cell>
          <cell r="Q260" t="str">
            <v>——</v>
          </cell>
        </row>
        <row r="261">
          <cell r="H261" t="str">
            <v>广州市海珠区凤阳锦颜绣美容院</v>
          </cell>
          <cell r="I261" t="str">
            <v>海珠区</v>
          </cell>
          <cell r="J261" t="str">
            <v>广州市海珠区鹭江西街42号首层2-3铺</v>
          </cell>
          <cell r="K261" t="str">
            <v>美容美发场所（无检测任务）</v>
          </cell>
          <cell r="L261">
            <v>45209</v>
          </cell>
          <cell r="M261" t="str">
            <v>未发现明显问题</v>
          </cell>
          <cell r="N261" t="str">
            <v>拖鞋洗消不规范（填写巩卫表交区所跟进）</v>
          </cell>
          <cell r="O261" t="str">
            <v>——</v>
          </cell>
          <cell r="Q261" t="str">
            <v>——</v>
          </cell>
        </row>
        <row r="262">
          <cell r="H262" t="str">
            <v>广州市白云区江高依恋一心美发店</v>
          </cell>
          <cell r="I262" t="str">
            <v>白云区</v>
          </cell>
          <cell r="J262" t="str">
            <v>广州市白云区江高镇振兴二街24号之一</v>
          </cell>
          <cell r="K262" t="str">
            <v>美容美发场所（无检测任务）</v>
          </cell>
          <cell r="L262">
            <v>45140</v>
          </cell>
          <cell r="M262" t="str">
            <v>未发现明显问题</v>
          </cell>
          <cell r="N262" t="str">
            <v>——</v>
          </cell>
          <cell r="O262" t="str">
            <v>——</v>
          </cell>
          <cell r="P262" t="str">
            <v>——</v>
          </cell>
          <cell r="Q262" t="str">
            <v>——</v>
          </cell>
        </row>
        <row r="263">
          <cell r="H263" t="str">
            <v>广州市海珠区芹豪美容院</v>
          </cell>
          <cell r="I263" t="str">
            <v>海珠区</v>
          </cell>
          <cell r="J263" t="str">
            <v>广州市海珠区宝岗大道120号首层自编之一房</v>
          </cell>
          <cell r="K263" t="str">
            <v>美容美发场所（无检测任务）</v>
          </cell>
          <cell r="L263">
            <v>45209</v>
          </cell>
          <cell r="M263" t="str">
            <v>未发现明显问题</v>
          </cell>
          <cell r="N263" t="str">
            <v>拖鞋洗消不规范（填写巩卫表交区所跟进）</v>
          </cell>
          <cell r="O263" t="str">
            <v>——</v>
          </cell>
          <cell r="Q263" t="str">
            <v>——</v>
          </cell>
        </row>
        <row r="264">
          <cell r="H264" t="str">
            <v>广州市海珠区余前平理发店</v>
          </cell>
          <cell r="I264" t="str">
            <v>海珠区</v>
          </cell>
          <cell r="J264" t="str">
            <v>广州市海珠区前进路基立道街2、4号首层仓库水泵房自编03</v>
          </cell>
          <cell r="K264" t="str">
            <v>美容美发场所（无检测任务）</v>
          </cell>
          <cell r="L264">
            <v>45057</v>
          </cell>
          <cell r="M264" t="str">
            <v>未发现明显问题</v>
          </cell>
          <cell r="N264" t="str">
            <v>——</v>
          </cell>
          <cell r="O264" t="str">
            <v>——</v>
          </cell>
          <cell r="Q264" t="str">
            <v>——</v>
          </cell>
        </row>
        <row r="265">
          <cell r="H265" t="str">
            <v>广州市海珠区肤道美容养生馆</v>
          </cell>
          <cell r="I265" t="str">
            <v>海珠区</v>
          </cell>
          <cell r="J265" t="str">
            <v>广州市海珠区金诚路63号之三</v>
          </cell>
          <cell r="K265" t="str">
            <v>美容美发场所（有检测任务，无集中空调）</v>
          </cell>
          <cell r="L265">
            <v>45132</v>
          </cell>
          <cell r="M265" t="str">
            <v>未发现明显问题</v>
          </cell>
          <cell r="N265" t="str">
            <v>——</v>
          </cell>
          <cell r="O265">
            <v>45126</v>
          </cell>
          <cell r="P265" t="str">
            <v>共7宗：毛巾2宗（pH）、毛巾4宗、美容工具1宗</v>
          </cell>
          <cell r="Q265" t="str">
            <v>——</v>
          </cell>
        </row>
        <row r="266">
          <cell r="H266" t="str">
            <v>广州市海珠区游此发现发廊</v>
          </cell>
          <cell r="I266" t="str">
            <v>海珠区</v>
          </cell>
          <cell r="J266" t="str">
            <v>广州市海珠区江南大道南跃进四巷14号103房</v>
          </cell>
          <cell r="K266" t="str">
            <v>美容美发场所（无检测任务）</v>
          </cell>
          <cell r="L266">
            <v>45102</v>
          </cell>
          <cell r="M266" t="str">
            <v>未发现明显问题</v>
          </cell>
          <cell r="N266" t="str">
            <v>——</v>
          </cell>
          <cell r="O266" t="str">
            <v>——</v>
          </cell>
          <cell r="P266" t="str">
            <v>——</v>
          </cell>
          <cell r="Q266" t="str">
            <v>——</v>
          </cell>
        </row>
        <row r="267">
          <cell r="H267" t="str">
            <v>广州市海珠区依露花美容院</v>
          </cell>
          <cell r="I267" t="str">
            <v>海珠区</v>
          </cell>
          <cell r="J267" t="str">
            <v>广州市海珠区革新路216号101房</v>
          </cell>
          <cell r="K267" t="str">
            <v>美容美发场所（有检测任务，无集中空调）</v>
          </cell>
          <cell r="L267">
            <v>45102</v>
          </cell>
          <cell r="M267" t="str">
            <v>未发现明显问题</v>
          </cell>
          <cell r="N267" t="str">
            <v>——</v>
          </cell>
          <cell r="O267">
            <v>45126</v>
          </cell>
          <cell r="P267" t="str">
            <v>共7宗：毛巾2宗（ph）；毛巾4宗，美容工具1宗</v>
          </cell>
          <cell r="Q267" t="str">
            <v>2宗毛巾ph不合格</v>
          </cell>
        </row>
        <row r="268">
          <cell r="H268" t="str">
            <v>广州肤之亲美容有限公司</v>
          </cell>
          <cell r="I268" t="str">
            <v>海珠区</v>
          </cell>
          <cell r="J268" t="str">
            <v>广州市海珠区南洲北路135号101铺</v>
          </cell>
          <cell r="K268" t="str">
            <v>美容美发场所（无检测任务）</v>
          </cell>
          <cell r="L268">
            <v>45167</v>
          </cell>
          <cell r="M268" t="str">
            <v>关闭</v>
          </cell>
          <cell r="N268" t="str">
            <v>已更换经营主体</v>
          </cell>
          <cell r="O268" t="str">
            <v>——</v>
          </cell>
          <cell r="Q268" t="str">
            <v>——</v>
          </cell>
        </row>
        <row r="269">
          <cell r="H269" t="str">
            <v>广州市海珠区三美时光美容店</v>
          </cell>
          <cell r="I269" t="str">
            <v>海珠区</v>
          </cell>
          <cell r="J269" t="str">
            <v>广州市海珠区素社街万寿路137号101铺</v>
          </cell>
          <cell r="K269" t="str">
            <v>美容美发场所（无检测任务）</v>
          </cell>
          <cell r="L269">
            <v>45209</v>
          </cell>
          <cell r="M269" t="str">
            <v>关闭</v>
          </cell>
          <cell r="N269" t="str">
            <v>转营动物医院</v>
          </cell>
          <cell r="O269" t="str">
            <v>——</v>
          </cell>
          <cell r="Q269" t="str">
            <v>——</v>
          </cell>
        </row>
        <row r="270">
          <cell r="H270" t="str">
            <v>广州市花都区北兴创艺造型设计店</v>
          </cell>
          <cell r="I270" t="str">
            <v>花都区</v>
          </cell>
          <cell r="J270" t="str">
            <v>广州市花都区花东镇花都大道东113号之五十四201铺</v>
          </cell>
          <cell r="K270" t="str">
            <v>美容美发场所（无检测任务）</v>
          </cell>
          <cell r="L270">
            <v>45170</v>
          </cell>
          <cell r="M270" t="str">
            <v>未发现明显问题</v>
          </cell>
          <cell r="N270" t="str">
            <v>——</v>
          </cell>
          <cell r="O270" t="str">
            <v>——</v>
          </cell>
          <cell r="P270" t="str">
            <v>——</v>
          </cell>
          <cell r="Q270" t="str">
            <v>——</v>
          </cell>
        </row>
        <row r="271">
          <cell r="H271" t="str">
            <v>广州市花都区狮岭韩妍丽美容院</v>
          </cell>
          <cell r="I271" t="str">
            <v>花都区</v>
          </cell>
          <cell r="J271" t="str">
            <v>广州市花都区狮岭镇狮岭大道东6-20商铺首层</v>
          </cell>
          <cell r="K271" t="str">
            <v>美容美发场所（无检测任务）</v>
          </cell>
          <cell r="L271">
            <v>45210</v>
          </cell>
          <cell r="M271" t="str">
            <v>未发现明显问题</v>
          </cell>
          <cell r="N271" t="str">
            <v>——</v>
          </cell>
          <cell r="O271" t="str">
            <v>——</v>
          </cell>
          <cell r="Q271" t="str">
            <v>——</v>
          </cell>
        </row>
        <row r="272">
          <cell r="H272" t="str">
            <v>广州市丽瑞然哥美容美发有限公司</v>
          </cell>
          <cell r="I272" t="str">
            <v>花都区</v>
          </cell>
          <cell r="J272" t="str">
            <v>广州市花都区迎宾大道101号之四十二</v>
          </cell>
          <cell r="K272" t="str">
            <v>美容美发场所（无检测任务）</v>
          </cell>
          <cell r="L272">
            <v>45131</v>
          </cell>
          <cell r="M272" t="str">
            <v>未发现明显问题</v>
          </cell>
          <cell r="N272" t="str">
            <v>——</v>
          </cell>
          <cell r="O272" t="str">
            <v>——</v>
          </cell>
          <cell r="Q272" t="str">
            <v>——</v>
          </cell>
        </row>
        <row r="273">
          <cell r="H273" t="str">
            <v>广州市花都区狮岭环美理发店</v>
          </cell>
          <cell r="I273" t="str">
            <v>花都区</v>
          </cell>
          <cell r="J273" t="str">
            <v>广州市花都区狮岭镇旗岭大街118号</v>
          </cell>
          <cell r="K273" t="str">
            <v>美容美发场所（无检测任务）</v>
          </cell>
          <cell r="L273">
            <v>45210</v>
          </cell>
          <cell r="M273" t="str">
            <v>未发现明显问题</v>
          </cell>
          <cell r="N273" t="str">
            <v>——</v>
          </cell>
          <cell r="O273" t="str">
            <v>——</v>
          </cell>
          <cell r="Q273" t="str">
            <v>——</v>
          </cell>
        </row>
        <row r="274">
          <cell r="H274" t="str">
            <v>广州市花都区新华丽凯理发店</v>
          </cell>
          <cell r="I274" t="str">
            <v>花都区</v>
          </cell>
          <cell r="J274" t="str">
            <v>广州市花都区田美村坑唇里三区十一巷2号101铺</v>
          </cell>
          <cell r="K274" t="str">
            <v>美容美发场所（无检测任务）</v>
          </cell>
          <cell r="L274">
            <v>45126</v>
          </cell>
          <cell r="M274" t="str">
            <v>未发现明显问题</v>
          </cell>
          <cell r="N274" t="str">
            <v>——</v>
          </cell>
          <cell r="O274" t="str">
            <v>——</v>
          </cell>
          <cell r="Q274" t="str">
            <v>——</v>
          </cell>
        </row>
        <row r="275">
          <cell r="H275" t="str">
            <v>广州市花都区新华虹彩理发店</v>
          </cell>
          <cell r="I275" t="str">
            <v>花都区</v>
          </cell>
          <cell r="J275" t="str">
            <v>广州市花都区新华街田美七队坑唇里三区八巷5号</v>
          </cell>
          <cell r="K275" t="str">
            <v>美容美发场所（无检测任务）</v>
          </cell>
          <cell r="L275">
            <v>45126</v>
          </cell>
          <cell r="M275" t="str">
            <v>未发现明显问题</v>
          </cell>
          <cell r="N275" t="str">
            <v/>
          </cell>
          <cell r="O275" t="str">
            <v>——</v>
          </cell>
          <cell r="Q275" t="str">
            <v>——</v>
          </cell>
        </row>
        <row r="276">
          <cell r="H276" t="str">
            <v>广州市花都区新华亚凤理发店</v>
          </cell>
          <cell r="I276" t="str">
            <v>花都区</v>
          </cell>
          <cell r="J276" t="str">
            <v>广州市花都区新华街新中路17号110铺</v>
          </cell>
          <cell r="K276" t="str">
            <v>美容美发场所（有检测任务，无集中空调）</v>
          </cell>
          <cell r="L276">
            <v>45126</v>
          </cell>
          <cell r="M276" t="str">
            <v>未发现明显问题</v>
          </cell>
          <cell r="N276" t="str">
            <v>——</v>
          </cell>
          <cell r="O276">
            <v>45124</v>
          </cell>
          <cell r="P276" t="str">
            <v>共8宗：毛巾2宗（pH)、毛巾4宗、理发工具2宗</v>
          </cell>
          <cell r="Q276" t="str">
            <v>——</v>
          </cell>
        </row>
        <row r="277">
          <cell r="H277" t="str">
            <v>广州怡云阁美容养生有限公司</v>
          </cell>
          <cell r="I277" t="str">
            <v>越秀区</v>
          </cell>
          <cell r="J277" t="str">
            <v>广州市越秀区东华东路602号201房</v>
          </cell>
          <cell r="K277" t="str">
            <v>美容美发场所（有检测任务，无集中空调）</v>
          </cell>
          <cell r="L277">
            <v>45125</v>
          </cell>
          <cell r="M277" t="str">
            <v>未发现明显问题</v>
          </cell>
          <cell r="N277" t="str">
            <v>——</v>
          </cell>
          <cell r="O277">
            <v>45132</v>
          </cell>
          <cell r="P277" t="str">
            <v>毛巾2宗（pH)、毛巾4宗、美容工具1宗</v>
          </cell>
          <cell r="Q277" t="str">
            <v>4宗毛巾细菌总数不合格</v>
          </cell>
        </row>
        <row r="278">
          <cell r="H278" t="str">
            <v>广州市指芭蕾美业科技有限公司保利分公司</v>
          </cell>
          <cell r="I278" t="str">
            <v>花都区</v>
          </cell>
          <cell r="J278" t="str">
            <v>广州市花都区花城街保利花城西一街45号</v>
          </cell>
          <cell r="K278" t="str">
            <v>美容美发场所（有检测任务，无集中空调）</v>
          </cell>
          <cell r="L278">
            <v>45063</v>
          </cell>
          <cell r="M278" t="str">
            <v>未发现明显问题</v>
          </cell>
          <cell r="N278" t="str">
            <v>——</v>
          </cell>
          <cell r="O278">
            <v>45125</v>
          </cell>
          <cell r="P278" t="str">
            <v>共7宗：毛巾2宗（ph）；毛巾4宗，美容工具1宗</v>
          </cell>
          <cell r="Q278" t="str">
            <v>3宗毛巾1宗美容工具细菌总数不合格</v>
          </cell>
        </row>
        <row r="279">
          <cell r="H279" t="str">
            <v>广州市花都区花城细心美发店</v>
          </cell>
          <cell r="I279" t="str">
            <v>花都区</v>
          </cell>
          <cell r="J279" t="str">
            <v>广州市花都区大华新村1区65号102铺</v>
          </cell>
          <cell r="K279" t="str">
            <v>美容美发场所（无检测任务）</v>
          </cell>
          <cell r="L279">
            <v>45063</v>
          </cell>
          <cell r="M279" t="str">
            <v>未发现明显问题</v>
          </cell>
          <cell r="N279" t="str">
            <v>——</v>
          </cell>
          <cell r="O279" t="str">
            <v>——</v>
          </cell>
          <cell r="Q279" t="str">
            <v>——</v>
          </cell>
        </row>
        <row r="280">
          <cell r="H280" t="str">
            <v>广州市花都区狮岭丽影发廊</v>
          </cell>
          <cell r="I280" t="str">
            <v>花都区</v>
          </cell>
          <cell r="J280" t="str">
            <v>广州市花都区狮岭镇教育东路51号</v>
          </cell>
          <cell r="K280" t="str">
            <v>美容美发场所（有检测任务，无集中空调）</v>
          </cell>
          <cell r="L280">
            <v>45162</v>
          </cell>
          <cell r="M280" t="str">
            <v>关闭</v>
          </cell>
          <cell r="N280" t="str">
            <v>已停业</v>
          </cell>
          <cell r="O280" t="str">
            <v>——</v>
          </cell>
          <cell r="Q280" t="str">
            <v>——</v>
          </cell>
        </row>
        <row r="281">
          <cell r="H281" t="str">
            <v>广州市荔湾区志刚美发店</v>
          </cell>
          <cell r="I281" t="str">
            <v>荔湾区</v>
          </cell>
          <cell r="J281" t="str">
            <v>广州市荔湾区黄沙大道155号东二区08档</v>
          </cell>
          <cell r="K281" t="str">
            <v>美容美发场所（有检测任务，无集中空调）</v>
          </cell>
          <cell r="L281">
            <v>45120</v>
          </cell>
          <cell r="M281" t="str">
            <v>未发现明显问题</v>
          </cell>
          <cell r="N281" t="str">
            <v>——</v>
          </cell>
          <cell r="O281">
            <v>45120</v>
          </cell>
          <cell r="P281" t="str">
            <v>共8宗：2宗毛巾（ph）；4宗毛巾2宗理发工具</v>
          </cell>
          <cell r="Q281" t="str">
            <v>2宗毛巾细菌总数不合格；2宗毛巾ph不合格</v>
          </cell>
        </row>
        <row r="282">
          <cell r="H282" t="str">
            <v>广州市花都区花城森印象美发店</v>
          </cell>
          <cell r="I282" t="str">
            <v>花都区</v>
          </cell>
          <cell r="J282" t="str">
            <v>广州市花都区花城街茶园里北路东四巷1号101铺</v>
          </cell>
          <cell r="K282" t="str">
            <v>美容美发场所（无检测任务）</v>
          </cell>
          <cell r="L282">
            <v>45063</v>
          </cell>
          <cell r="M282" t="str">
            <v>未发现明显问题</v>
          </cell>
          <cell r="N282" t="str">
            <v>——</v>
          </cell>
          <cell r="O282" t="str">
            <v>——</v>
          </cell>
          <cell r="Q282" t="str">
            <v>——</v>
          </cell>
        </row>
        <row r="283">
          <cell r="H283" t="str">
            <v>广州市花都区花山艺度美发店</v>
          </cell>
          <cell r="I283" t="str">
            <v>花都区</v>
          </cell>
          <cell r="J283" t="str">
            <v>广州市花都区花山镇龙口村路南八巷自编12号之十</v>
          </cell>
          <cell r="K283" t="str">
            <v>美容美发场所（无检测任务）</v>
          </cell>
          <cell r="L283">
            <v>45210</v>
          </cell>
          <cell r="M283" t="str">
            <v>未发现明显问题</v>
          </cell>
          <cell r="N283" t="str">
            <v>——</v>
          </cell>
          <cell r="O283" t="str">
            <v>——</v>
          </cell>
          <cell r="Q283" t="str">
            <v>——</v>
          </cell>
        </row>
        <row r="284">
          <cell r="H284" t="str">
            <v>广州市花都区花山风格造型设计店</v>
          </cell>
          <cell r="I284" t="str">
            <v>花都区</v>
          </cell>
          <cell r="J284" t="str">
            <v>广州市花都区花山镇两龙路</v>
          </cell>
          <cell r="K284" t="str">
            <v>美容美发场所（有检测任务，无集中空调）</v>
          </cell>
          <cell r="L284">
            <v>45210</v>
          </cell>
          <cell r="M284" t="str">
            <v>未发现明显问题</v>
          </cell>
          <cell r="N284" t="str">
            <v>——</v>
          </cell>
          <cell r="O284">
            <v>45118</v>
          </cell>
          <cell r="P284" t="str">
            <v>共8宗：毛巾2宗（pH)、毛巾4宗、理发工具2宗</v>
          </cell>
          <cell r="Q284" t="str">
            <v>——</v>
          </cell>
        </row>
        <row r="285">
          <cell r="H285" t="str">
            <v>广州市白云区金沙卡姿美发店</v>
          </cell>
          <cell r="I285" t="str">
            <v>白云区</v>
          </cell>
          <cell r="J285" t="str">
            <v>广州市白云区藤业一路286号113铺（部位之一）、114铺</v>
          </cell>
          <cell r="K285" t="str">
            <v>美容美发场所（无检测任务）</v>
          </cell>
          <cell r="L285">
            <v>45105</v>
          </cell>
          <cell r="M285" t="str">
            <v>未发现明显问题</v>
          </cell>
          <cell r="N285" t="str">
            <v>——</v>
          </cell>
          <cell r="O285" t="str">
            <v>——</v>
          </cell>
          <cell r="P285" t="str">
            <v>——</v>
          </cell>
          <cell r="Q285" t="str">
            <v>——</v>
          </cell>
        </row>
        <row r="286">
          <cell r="H286" t="str">
            <v>广州市花都区花城天之娇美容院</v>
          </cell>
          <cell r="I286" t="str">
            <v>花都区</v>
          </cell>
          <cell r="J286" t="str">
            <v>广州市花都区花都龙珠路19号A幢04号铺</v>
          </cell>
          <cell r="K286" t="str">
            <v>美容美发场所（无检测任务）</v>
          </cell>
          <cell r="L286">
            <v>45126</v>
          </cell>
          <cell r="M286" t="str">
            <v>未发现明显问题</v>
          </cell>
          <cell r="N286" t="str">
            <v/>
          </cell>
          <cell r="O286" t="str">
            <v>——</v>
          </cell>
          <cell r="Q286" t="str">
            <v>——</v>
          </cell>
        </row>
        <row r="287">
          <cell r="H287" t="str">
            <v>广州市花都区新华国南理发店</v>
          </cell>
          <cell r="I287" t="str">
            <v>花都区</v>
          </cell>
          <cell r="J287" t="str">
            <v>广州市花都区云山路京华巷7号首层之五</v>
          </cell>
          <cell r="K287" t="str">
            <v>美容美发场所（无检测任务）</v>
          </cell>
          <cell r="L287">
            <v>45126</v>
          </cell>
          <cell r="M287" t="str">
            <v>未发现明显问题</v>
          </cell>
          <cell r="N287" t="str">
            <v/>
          </cell>
          <cell r="O287" t="str">
            <v>——</v>
          </cell>
          <cell r="Q287" t="str">
            <v>——</v>
          </cell>
        </row>
        <row r="288">
          <cell r="H288" t="str">
            <v>广州市荔湾区雅景淑美容院</v>
          </cell>
          <cell r="I288" t="str">
            <v>荔湾区</v>
          </cell>
          <cell r="J288" t="str">
            <v>广州市荔湾区龙津中路508号113房自编A号</v>
          </cell>
          <cell r="K288" t="str">
            <v>美容美发场所（无检测任务）</v>
          </cell>
          <cell r="L288">
            <v>45078</v>
          </cell>
          <cell r="M288" t="str">
            <v>未发现明显问题</v>
          </cell>
          <cell r="N288" t="str">
            <v>——</v>
          </cell>
          <cell r="O288" t="str">
            <v>——</v>
          </cell>
          <cell r="Q288" t="str">
            <v>——</v>
          </cell>
        </row>
        <row r="289">
          <cell r="H289" t="str">
            <v>广州市荔湾区凯登日用化妆品店</v>
          </cell>
          <cell r="I289" t="str">
            <v>荔湾区</v>
          </cell>
          <cell r="J289" t="str">
            <v>广州市荔湾区印月街16号114铺</v>
          </cell>
          <cell r="K289" t="str">
            <v>美容美发场所（无检测任务）</v>
          </cell>
          <cell r="L289">
            <v>45075</v>
          </cell>
          <cell r="M289" t="str">
            <v>未发现明显问题</v>
          </cell>
          <cell r="N289" t="str">
            <v>——</v>
          </cell>
          <cell r="O289" t="str">
            <v>——</v>
          </cell>
          <cell r="Q289" t="str">
            <v>——</v>
          </cell>
        </row>
        <row r="290">
          <cell r="H290" t="str">
            <v>广州市荔湾区越力美容美发美甲店</v>
          </cell>
          <cell r="I290" t="str">
            <v>荔湾区</v>
          </cell>
          <cell r="J290" t="str">
            <v>广州市荔湾区芳和中环街2-10号首层自编B01-1</v>
          </cell>
          <cell r="K290" t="str">
            <v>美容美发场所（无检测任务）</v>
          </cell>
          <cell r="L290">
            <v>45147</v>
          </cell>
          <cell r="M290" t="str">
            <v>未发现明显问题</v>
          </cell>
          <cell r="N290" t="str">
            <v>——</v>
          </cell>
          <cell r="O290" t="str">
            <v>——</v>
          </cell>
          <cell r="P290" t="str">
            <v>——</v>
          </cell>
          <cell r="Q290" t="str">
            <v>——</v>
          </cell>
        </row>
        <row r="291">
          <cell r="H291" t="str">
            <v>广州市苏嚎美发合伙企业（有限合伙）</v>
          </cell>
          <cell r="I291" t="str">
            <v>荔湾区</v>
          </cell>
          <cell r="J291" t="str">
            <v>广州市荔湾区西湾路150号502房自编号5B031铺</v>
          </cell>
          <cell r="K291" t="str">
            <v>美容美发场所（无检测任务）</v>
          </cell>
          <cell r="L291">
            <v>45078</v>
          </cell>
          <cell r="M291" t="str">
            <v>未发现明显问题</v>
          </cell>
          <cell r="N291" t="str">
            <v>——</v>
          </cell>
          <cell r="O291" t="str">
            <v>——</v>
          </cell>
          <cell r="P291" t="str">
            <v>——</v>
          </cell>
          <cell r="Q291" t="str">
            <v>——</v>
          </cell>
        </row>
        <row r="292">
          <cell r="H292" t="str">
            <v>广州市展和美容有限公司</v>
          </cell>
          <cell r="I292" t="str">
            <v>越秀区</v>
          </cell>
          <cell r="J292" t="str">
            <v>广州市越秀区中山五路68号二层211铺位（此证使用地址：广州市越秀区中山三路33号二层2B1）</v>
          </cell>
          <cell r="K292" t="str">
            <v>美容美发场所（无检测任务）</v>
          </cell>
          <cell r="L292">
            <v>45209</v>
          </cell>
          <cell r="M292" t="str">
            <v>未发现明显问题</v>
          </cell>
          <cell r="N292" t="str">
            <v>——</v>
          </cell>
          <cell r="O292" t="str">
            <v>——</v>
          </cell>
          <cell r="Q292" t="str">
            <v>——</v>
          </cell>
        </row>
        <row r="293">
          <cell r="H293" t="str">
            <v>广州市越秀区亮彩发廊</v>
          </cell>
          <cell r="I293" t="str">
            <v>越秀区</v>
          </cell>
          <cell r="J293" t="str">
            <v>广州市越秀区珠光路长兴直街13号108房</v>
          </cell>
          <cell r="K293" t="str">
            <v>美容美发场所（有检测任务，无集中空调）</v>
          </cell>
          <cell r="L293">
            <v>45210</v>
          </cell>
          <cell r="M293" t="str">
            <v>未发现明显问题</v>
          </cell>
          <cell r="N293" t="str">
            <v>——</v>
          </cell>
          <cell r="O293">
            <v>45132</v>
          </cell>
          <cell r="P293" t="str">
            <v>毛巾2宗（pH)、毛巾4宗、理发梳1宗、理发剪1宗</v>
          </cell>
          <cell r="Q293" t="str">
            <v>——</v>
          </cell>
        </row>
        <row r="294">
          <cell r="H294" t="str">
            <v>广州市越秀区格韵斯美发店</v>
          </cell>
          <cell r="I294" t="str">
            <v>越秀区</v>
          </cell>
          <cell r="J294" t="str">
            <v>广州市越秀区龟岗大马路16-22号三楼</v>
          </cell>
          <cell r="K294" t="str">
            <v>美容美发场所（无检测任务）</v>
          </cell>
          <cell r="L294">
            <v>45208</v>
          </cell>
          <cell r="M294" t="str">
            <v>未发现明显问题</v>
          </cell>
          <cell r="N294" t="str">
            <v>——</v>
          </cell>
          <cell r="O294" t="str">
            <v>——</v>
          </cell>
          <cell r="Q294" t="str">
            <v>——</v>
          </cell>
        </row>
        <row r="295">
          <cell r="H295" t="str">
            <v>广州市越秀区旺剪理发店</v>
          </cell>
          <cell r="I295" t="str">
            <v>越秀区</v>
          </cell>
          <cell r="J295" t="str">
            <v>广州市越秀区德政中路265号一楼</v>
          </cell>
          <cell r="K295" t="str">
            <v>美容美发场所（无检测任务）</v>
          </cell>
          <cell r="L295">
            <v>45209</v>
          </cell>
          <cell r="M295" t="str">
            <v>未发现明显问题</v>
          </cell>
          <cell r="N295" t="str">
            <v>——</v>
          </cell>
          <cell r="O295" t="str">
            <v>——</v>
          </cell>
          <cell r="Q295" t="str">
            <v>——</v>
          </cell>
        </row>
        <row r="296">
          <cell r="H296" t="str">
            <v>广州市越秀区心玥美容院</v>
          </cell>
          <cell r="I296" t="str">
            <v>越秀区</v>
          </cell>
          <cell r="J296" t="str">
            <v>广州市越秀区寺右北一街二巷1号101房、102房</v>
          </cell>
          <cell r="K296" t="str">
            <v>美容美发场所（有检测任务，无集中空调）</v>
          </cell>
          <cell r="L296">
            <v>45208</v>
          </cell>
          <cell r="M296" t="str">
            <v>关闭</v>
          </cell>
          <cell r="N296" t="str">
            <v>已注销旧证办了新证</v>
          </cell>
          <cell r="O296">
            <v>45126</v>
          </cell>
          <cell r="P296" t="str">
            <v>共7宗：2宗毛巾（ph）；4宗毛巾1宗美容工具</v>
          </cell>
          <cell r="Q296" t="str">
            <v>3宗毛巾细菌总数不合格；2宗毛巾ph不合格</v>
          </cell>
        </row>
        <row r="297">
          <cell r="H297" t="str">
            <v>广州市越秀区爱秀美发店</v>
          </cell>
          <cell r="I297" t="str">
            <v>越秀区</v>
          </cell>
          <cell r="J297" t="str">
            <v>广州市越秀区中山三路东昌南街36号102</v>
          </cell>
          <cell r="K297" t="str">
            <v>美容美发场所（无检测任务）</v>
          </cell>
          <cell r="L297">
            <v>45209</v>
          </cell>
          <cell r="M297" t="str">
            <v>未发现明显问题</v>
          </cell>
          <cell r="N297" t="str">
            <v>——</v>
          </cell>
          <cell r="O297" t="str">
            <v>——</v>
          </cell>
          <cell r="Q297" t="str">
            <v>——</v>
          </cell>
        </row>
        <row r="298">
          <cell r="H298" t="str">
            <v>广州美诗荟文化服务有限公司</v>
          </cell>
          <cell r="I298" t="str">
            <v>越秀区</v>
          </cell>
          <cell r="J298" t="str">
            <v>广州市越秀区新天地街5号112铺</v>
          </cell>
          <cell r="K298" t="str">
            <v>美容美发场所（有检测任务，无集中空调）</v>
          </cell>
          <cell r="L298">
            <v>45124</v>
          </cell>
          <cell r="M298" t="str">
            <v>关闭</v>
          </cell>
          <cell r="N298" t="str">
            <v>停业</v>
          </cell>
          <cell r="O298" t="str">
            <v>——</v>
          </cell>
          <cell r="Q298" t="str">
            <v>——</v>
          </cell>
        </row>
        <row r="299">
          <cell r="H299" t="str">
            <v>广州市越秀区亿隆美发造型店</v>
          </cell>
          <cell r="I299" t="str">
            <v>越秀区</v>
          </cell>
          <cell r="J299" t="str">
            <v>广州市越秀区寺右二马路16号102房自编01房</v>
          </cell>
          <cell r="K299" t="str">
            <v>美容美发场所（无检测任务）</v>
          </cell>
          <cell r="L299">
            <v>45208</v>
          </cell>
          <cell r="M299" t="str">
            <v>未发现明显问题</v>
          </cell>
          <cell r="N299" t="str">
            <v>——</v>
          </cell>
          <cell r="O299" t="str">
            <v>——</v>
          </cell>
          <cell r="Q299" t="str">
            <v>——</v>
          </cell>
        </row>
        <row r="300">
          <cell r="H300" t="str">
            <v>广州市越秀区圣挺丝美容院</v>
          </cell>
          <cell r="I300" t="str">
            <v>越秀区</v>
          </cell>
          <cell r="J300" t="str">
            <v>广州市越秀区三育路13号首层自编102房</v>
          </cell>
          <cell r="K300" t="str">
            <v>美容美发场所（无检测任务）</v>
          </cell>
          <cell r="L300">
            <v>45069</v>
          </cell>
          <cell r="M300" t="str">
            <v>未发现明显问题</v>
          </cell>
          <cell r="N300" t="str">
            <v>——</v>
          </cell>
          <cell r="O300" t="str">
            <v>——</v>
          </cell>
          <cell r="Q300" t="str">
            <v>——</v>
          </cell>
        </row>
        <row r="301">
          <cell r="H301" t="str">
            <v>广州星悦美发服务有限公司</v>
          </cell>
          <cell r="I301" t="str">
            <v>花都区</v>
          </cell>
          <cell r="J301" t="str">
            <v>广州市花都区曙光路81号骏壹万邦广场四层4115号铺（公安门牌号：412号铺）</v>
          </cell>
          <cell r="K301" t="str">
            <v>美容美发场所（无检测任务）</v>
          </cell>
          <cell r="L301">
            <v>45063</v>
          </cell>
          <cell r="M301" t="str">
            <v>未发现明显问题</v>
          </cell>
          <cell r="N301" t="str">
            <v>——</v>
          </cell>
          <cell r="O301" t="str">
            <v>——</v>
          </cell>
          <cell r="Q301" t="str">
            <v>——</v>
          </cell>
        </row>
        <row r="302">
          <cell r="H302" t="str">
            <v>广州市粤洋投资发展有限公司</v>
          </cell>
          <cell r="I302" t="str">
            <v>海珠区</v>
          </cell>
          <cell r="J302" t="str">
            <v>广州市海珠区江南大道中218号201房自编之一，301房自编之一</v>
          </cell>
          <cell r="K302" t="str">
            <v>影剧院、游艺厅、歌舞厅、音乐厅（有检测任务，无集中空调）</v>
          </cell>
          <cell r="L302">
            <v>45209</v>
          </cell>
          <cell r="M302" t="str">
            <v>未能出示一年内有效的卫生检测报告（陪检人员拒绝签字）</v>
          </cell>
          <cell r="N302" t="str">
            <v>下达卫生监督意见书责令限期整改（陪检人员拒绝签字）</v>
          </cell>
          <cell r="O302">
            <v>45132</v>
          </cell>
          <cell r="P302" t="str">
            <v>二氧化碳3宗</v>
          </cell>
          <cell r="Q302" t="str">
            <v>——</v>
          </cell>
        </row>
        <row r="303">
          <cell r="H303" t="str">
            <v>广州地铁集团有限公司（十四号线一期）</v>
          </cell>
          <cell r="I303" t="str">
            <v>从化区</v>
          </cell>
          <cell r="J303" t="str">
            <v>广州市轨道交通十四号线一期各站点</v>
          </cell>
          <cell r="K303" t="str">
            <v>候车（机、船）室（有检测任务，无集中空调）</v>
          </cell>
          <cell r="L303">
            <v>45161</v>
          </cell>
          <cell r="M303" t="str">
            <v>未发现明显问题</v>
          </cell>
          <cell r="N303" t="str">
            <v>——</v>
          </cell>
          <cell r="O303">
            <v>45211</v>
          </cell>
          <cell r="P303" t="str">
            <v>二氧化碳6宗</v>
          </cell>
          <cell r="Q303" t="str">
            <v>——</v>
          </cell>
        </row>
        <row r="304">
          <cell r="H304" t="str">
            <v>广东顺广轨道交通有限公司</v>
          </cell>
          <cell r="I304" t="str">
            <v>海珠区</v>
          </cell>
          <cell r="J304" t="str">
            <v>广州市轨道交通七号线一期西延段大洲站</v>
          </cell>
          <cell r="K304" t="str">
            <v>候车（机、船）室（有检测任务，无集中空调）</v>
          </cell>
          <cell r="L304">
            <v>45210</v>
          </cell>
          <cell r="M304" t="str">
            <v>未发现明显问题</v>
          </cell>
          <cell r="N304" t="str">
            <v>——</v>
          </cell>
          <cell r="O304">
            <v>45125</v>
          </cell>
          <cell r="P304" t="str">
            <v>二氧化碳3宗</v>
          </cell>
          <cell r="Q304" t="str">
            <v>——</v>
          </cell>
        </row>
        <row r="305">
          <cell r="H305" t="str">
            <v>广州地铁集团有限公司（APM线）</v>
          </cell>
          <cell r="I305" t="str">
            <v>海珠区</v>
          </cell>
          <cell r="J305" t="str">
            <v>广州地铁运营事业总部APM线各站点</v>
          </cell>
          <cell r="K305" t="str">
            <v>候车（机、船）室（有检测任务，无集中空调）</v>
          </cell>
          <cell r="L305">
            <v>45211</v>
          </cell>
          <cell r="M305" t="str">
            <v>未发现明显问题</v>
          </cell>
          <cell r="N305" t="str">
            <v>——</v>
          </cell>
          <cell r="O305">
            <v>45113</v>
          </cell>
          <cell r="P305" t="str">
            <v>二氧化碳6宗</v>
          </cell>
          <cell r="Q305" t="str">
            <v>——</v>
          </cell>
        </row>
        <row r="306">
          <cell r="H306" t="str">
            <v>广州地铁集团有限公司（八号线）</v>
          </cell>
          <cell r="I306" t="str">
            <v>海珠区</v>
          </cell>
          <cell r="J306" t="str">
            <v>广州市轨道交通八号线各站点</v>
          </cell>
          <cell r="K306" t="str">
            <v>候车（机、船）室（有检测任务，含集中空调）</v>
          </cell>
          <cell r="L306">
            <v>45210</v>
          </cell>
          <cell r="M306" t="str">
            <v>未发现明显问题</v>
          </cell>
          <cell r="N306" t="str">
            <v>——</v>
          </cell>
          <cell r="O306">
            <v>45118</v>
          </cell>
          <cell r="P306" t="str">
            <v>共14宗：二氧化碳6宗、空调风管内表面6宗、冷却水2宗</v>
          </cell>
          <cell r="Q306" t="str">
            <v>——</v>
          </cell>
        </row>
        <row r="307">
          <cell r="H307" t="str">
            <v>广东广佛轨道交通有限公司（广佛线广州段)</v>
          </cell>
          <cell r="I307" t="str">
            <v>荔湾区</v>
          </cell>
          <cell r="J307" t="str">
            <v>广佛轨道交通广佛线广州段各站点</v>
          </cell>
          <cell r="K307" t="str">
            <v>候车（机、船）室（无检测任务）</v>
          </cell>
          <cell r="L307">
            <v>45210</v>
          </cell>
          <cell r="M307" t="str">
            <v>未发现明显问题</v>
          </cell>
          <cell r="N307" t="str">
            <v>——</v>
          </cell>
          <cell r="O307" t="str">
            <v>——</v>
          </cell>
          <cell r="Q30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62"/>
  <sheetViews>
    <sheetView tabSelected="1" zoomScaleSheetLayoutView="100" workbookViewId="0" topLeftCell="A645">
      <selection activeCell="R647" sqref="R647"/>
    </sheetView>
  </sheetViews>
  <sheetFormatPr defaultColWidth="9.00390625" defaultRowHeight="14.25"/>
  <cols>
    <col min="1" max="1" width="5.75390625" style="11" customWidth="1"/>
    <col min="2" max="2" width="18.25390625" style="0" customWidth="1"/>
    <col min="3" max="3" width="6.25390625" style="0" customWidth="1"/>
    <col min="5" max="5" width="18.00390625" style="0" customWidth="1"/>
    <col min="7" max="7" width="13.875" style="0" customWidth="1"/>
    <col min="8" max="8" width="10.75390625" style="0" customWidth="1"/>
    <col min="9" max="9" width="7.25390625" style="0" customWidth="1"/>
    <col min="10" max="10" width="12.625" style="0" customWidth="1"/>
    <col min="11" max="11" width="8.25390625" style="12" customWidth="1"/>
  </cols>
  <sheetData>
    <row r="1" spans="1:11" ht="33" customHeight="1">
      <c r="A1" s="13" t="s">
        <v>0</v>
      </c>
      <c r="B1" s="14"/>
      <c r="C1" s="14"/>
      <c r="D1" s="14"/>
      <c r="E1" s="14"/>
      <c r="F1" s="14"/>
      <c r="G1" s="14"/>
      <c r="H1" s="14"/>
      <c r="I1" s="14"/>
      <c r="J1" s="14"/>
      <c r="K1" s="22"/>
    </row>
    <row r="2" spans="1:11" ht="30" customHeight="1">
      <c r="A2" s="15" t="s">
        <v>1</v>
      </c>
      <c r="B2" s="15"/>
      <c r="C2" s="15"/>
      <c r="D2" s="15"/>
      <c r="E2" s="15"/>
      <c r="F2" s="15"/>
      <c r="G2" s="15"/>
      <c r="H2" s="15"/>
      <c r="I2" s="15"/>
      <c r="J2" s="15"/>
      <c r="K2" s="15"/>
    </row>
    <row r="3" spans="1:11" ht="30.75" customHeight="1">
      <c r="A3" s="16" t="s">
        <v>2</v>
      </c>
      <c r="B3" s="16" t="s">
        <v>3</v>
      </c>
      <c r="C3" s="16" t="s">
        <v>4</v>
      </c>
      <c r="D3" s="16" t="s">
        <v>5</v>
      </c>
      <c r="E3" s="16" t="s">
        <v>6</v>
      </c>
      <c r="F3" s="16" t="s">
        <v>7</v>
      </c>
      <c r="G3" s="16" t="s">
        <v>8</v>
      </c>
      <c r="H3" s="16" t="s">
        <v>9</v>
      </c>
      <c r="I3" s="16" t="s">
        <v>10</v>
      </c>
      <c r="J3" s="16" t="s">
        <v>11</v>
      </c>
      <c r="K3" s="16" t="s">
        <v>12</v>
      </c>
    </row>
    <row r="4" spans="1:11" ht="48">
      <c r="A4" s="17">
        <v>1</v>
      </c>
      <c r="B4" s="18" t="s">
        <v>13</v>
      </c>
      <c r="C4" s="18" t="s">
        <v>14</v>
      </c>
      <c r="D4" s="18" t="s">
        <v>15</v>
      </c>
      <c r="E4" s="18" t="s">
        <v>16</v>
      </c>
      <c r="F4" s="19" t="s">
        <v>17</v>
      </c>
      <c r="G4" s="18" t="s">
        <v>18</v>
      </c>
      <c r="H4" s="18" t="s">
        <v>19</v>
      </c>
      <c r="I4" s="18" t="str">
        <f>VLOOKUP(E4,'[1]双随机任务一览表306间'!$H$2:$Q$307,2,FALSE)</f>
        <v>白云区</v>
      </c>
      <c r="J4" s="23" t="s">
        <v>20</v>
      </c>
      <c r="K4" s="18"/>
    </row>
    <row r="5" spans="1:11" ht="36">
      <c r="A5" s="17">
        <v>2</v>
      </c>
      <c r="B5" s="18" t="s">
        <v>13</v>
      </c>
      <c r="C5" s="18" t="s">
        <v>14</v>
      </c>
      <c r="D5" s="18" t="s">
        <v>15</v>
      </c>
      <c r="E5" s="18" t="s">
        <v>21</v>
      </c>
      <c r="F5" s="19" t="s">
        <v>17</v>
      </c>
      <c r="G5" s="18" t="s">
        <v>18</v>
      </c>
      <c r="H5" s="18" t="s">
        <v>19</v>
      </c>
      <c r="I5" s="18" t="str">
        <f>VLOOKUP(E5,'[1]双随机任务一览表306间'!$H$2:$Q$307,2,FALSE)</f>
        <v>白云区</v>
      </c>
      <c r="J5" s="23" t="s">
        <v>20</v>
      </c>
      <c r="K5" s="18"/>
    </row>
    <row r="6" spans="1:11" ht="36">
      <c r="A6" s="17">
        <v>3</v>
      </c>
      <c r="B6" s="18" t="s">
        <v>13</v>
      </c>
      <c r="C6" s="18" t="s">
        <v>14</v>
      </c>
      <c r="D6" s="18" t="s">
        <v>15</v>
      </c>
      <c r="E6" s="18" t="s">
        <v>22</v>
      </c>
      <c r="F6" s="19" t="s">
        <v>23</v>
      </c>
      <c r="G6" s="18" t="s">
        <v>24</v>
      </c>
      <c r="H6" s="18" t="s">
        <v>25</v>
      </c>
      <c r="I6" s="18" t="str">
        <f>VLOOKUP(E6,'[1]双随机任务一览表306间'!$H$2:$Q$307,2,FALSE)</f>
        <v>白云区</v>
      </c>
      <c r="J6" s="23" t="s">
        <v>20</v>
      </c>
      <c r="K6" s="18" t="s">
        <v>26</v>
      </c>
    </row>
    <row r="7" spans="1:11" ht="36">
      <c r="A7" s="17">
        <v>4</v>
      </c>
      <c r="B7" s="18" t="s">
        <v>13</v>
      </c>
      <c r="C7" s="18" t="s">
        <v>14</v>
      </c>
      <c r="D7" s="18" t="s">
        <v>15</v>
      </c>
      <c r="E7" s="18" t="s">
        <v>27</v>
      </c>
      <c r="F7" s="19" t="s">
        <v>28</v>
      </c>
      <c r="G7" s="18" t="s">
        <v>24</v>
      </c>
      <c r="H7" s="18" t="s">
        <v>19</v>
      </c>
      <c r="I7" s="18" t="str">
        <f>VLOOKUP(E7,'[1]双随机任务一览表306间'!$H$2:$Q$307,2,FALSE)</f>
        <v>白云区</v>
      </c>
      <c r="J7" s="23" t="s">
        <v>29</v>
      </c>
      <c r="K7" s="18"/>
    </row>
    <row r="8" spans="1:11" ht="36">
      <c r="A8" s="17">
        <v>5</v>
      </c>
      <c r="B8" s="18" t="s">
        <v>13</v>
      </c>
      <c r="C8" s="18" t="s">
        <v>14</v>
      </c>
      <c r="D8" s="18" t="s">
        <v>15</v>
      </c>
      <c r="E8" s="18" t="s">
        <v>30</v>
      </c>
      <c r="F8" s="19" t="s">
        <v>31</v>
      </c>
      <c r="G8" s="18" t="s">
        <v>32</v>
      </c>
      <c r="H8" s="18" t="s">
        <v>19</v>
      </c>
      <c r="I8" s="18" t="str">
        <f>VLOOKUP(E8,'[1]双随机任务一览表306间'!$H$2:$Q$307,2,FALSE)</f>
        <v>白云区</v>
      </c>
      <c r="J8" s="23" t="s">
        <v>29</v>
      </c>
      <c r="K8" s="18"/>
    </row>
    <row r="9" spans="1:11" ht="36">
      <c r="A9" s="17">
        <v>6</v>
      </c>
      <c r="B9" s="18" t="s">
        <v>13</v>
      </c>
      <c r="C9" s="18" t="s">
        <v>14</v>
      </c>
      <c r="D9" s="18" t="s">
        <v>15</v>
      </c>
      <c r="E9" s="18" t="s">
        <v>33</v>
      </c>
      <c r="F9" s="19" t="s">
        <v>28</v>
      </c>
      <c r="G9" s="18" t="s">
        <v>32</v>
      </c>
      <c r="H9" s="18" t="s">
        <v>19</v>
      </c>
      <c r="I9" s="18" t="str">
        <f>VLOOKUP(E9,'[1]双随机任务一览表306间'!$H$2:$Q$307,2,FALSE)</f>
        <v>白云区</v>
      </c>
      <c r="J9" s="23" t="s">
        <v>29</v>
      </c>
      <c r="K9" s="18"/>
    </row>
    <row r="10" spans="1:11" ht="36">
      <c r="A10" s="17">
        <v>7</v>
      </c>
      <c r="B10" s="18" t="s">
        <v>13</v>
      </c>
      <c r="C10" s="18" t="s">
        <v>14</v>
      </c>
      <c r="D10" s="18" t="s">
        <v>15</v>
      </c>
      <c r="E10" s="18" t="s">
        <v>34</v>
      </c>
      <c r="F10" s="19" t="s">
        <v>35</v>
      </c>
      <c r="G10" s="18" t="s">
        <v>24</v>
      </c>
      <c r="H10" s="18" t="s">
        <v>36</v>
      </c>
      <c r="I10" s="18" t="str">
        <f>VLOOKUP(E10,'[1]双随机任务一览表306间'!$H$2:$Q$307,2,FALSE)</f>
        <v>白云区</v>
      </c>
      <c r="J10" s="21" t="s">
        <v>37</v>
      </c>
      <c r="K10" s="18" t="s">
        <v>38</v>
      </c>
    </row>
    <row r="11" spans="1:11" ht="36">
      <c r="A11" s="17">
        <v>8</v>
      </c>
      <c r="B11" s="18" t="s">
        <v>13</v>
      </c>
      <c r="C11" s="18" t="s">
        <v>14</v>
      </c>
      <c r="D11" s="18" t="s">
        <v>15</v>
      </c>
      <c r="E11" s="18" t="s">
        <v>39</v>
      </c>
      <c r="F11" s="19" t="s">
        <v>35</v>
      </c>
      <c r="G11" s="18" t="s">
        <v>32</v>
      </c>
      <c r="H11" s="18" t="s">
        <v>36</v>
      </c>
      <c r="I11" s="18" t="str">
        <f>VLOOKUP(E11,'[1]双随机任务一览表306间'!$H$2:$Q$307,2,FALSE)</f>
        <v>白云区</v>
      </c>
      <c r="J11" s="21" t="s">
        <v>37</v>
      </c>
      <c r="K11" s="18" t="s">
        <v>38</v>
      </c>
    </row>
    <row r="12" spans="1:11" ht="36">
      <c r="A12" s="17">
        <v>9</v>
      </c>
      <c r="B12" s="18" t="s">
        <v>13</v>
      </c>
      <c r="C12" s="18" t="s">
        <v>14</v>
      </c>
      <c r="D12" s="18" t="s">
        <v>15</v>
      </c>
      <c r="E12" s="18" t="s">
        <v>40</v>
      </c>
      <c r="F12" s="19" t="s">
        <v>23</v>
      </c>
      <c r="G12" s="18" t="s">
        <v>32</v>
      </c>
      <c r="H12" s="18" t="s">
        <v>25</v>
      </c>
      <c r="I12" s="18" t="str">
        <f>VLOOKUP(E12,'[1]双随机任务一览表306间'!$H$2:$Q$307,2,FALSE)</f>
        <v>白云区</v>
      </c>
      <c r="J12" s="23" t="s">
        <v>20</v>
      </c>
      <c r="K12" s="18"/>
    </row>
    <row r="13" spans="1:11" ht="48">
      <c r="A13" s="17">
        <v>10</v>
      </c>
      <c r="B13" s="18" t="s">
        <v>13</v>
      </c>
      <c r="C13" s="18" t="s">
        <v>14</v>
      </c>
      <c r="D13" s="18" t="s">
        <v>15</v>
      </c>
      <c r="E13" s="18" t="s">
        <v>41</v>
      </c>
      <c r="F13" s="20">
        <v>45105</v>
      </c>
      <c r="G13" s="18" t="s">
        <v>32</v>
      </c>
      <c r="H13" s="18" t="s">
        <v>36</v>
      </c>
      <c r="I13" s="18" t="str">
        <f>VLOOKUP(E13,'[1]双随机任务一览表306间'!$H$2:$Q$307,2,FALSE)</f>
        <v>白云区</v>
      </c>
      <c r="J13" s="23" t="s">
        <v>29</v>
      </c>
      <c r="K13" s="18" t="s">
        <v>42</v>
      </c>
    </row>
    <row r="14" spans="1:11" ht="36">
      <c r="A14" s="17">
        <v>11</v>
      </c>
      <c r="B14" s="18" t="s">
        <v>13</v>
      </c>
      <c r="C14" s="18" t="s">
        <v>14</v>
      </c>
      <c r="D14" s="18" t="s">
        <v>15</v>
      </c>
      <c r="E14" s="18" t="s">
        <v>43</v>
      </c>
      <c r="F14" s="19" t="s">
        <v>17</v>
      </c>
      <c r="G14" s="18" t="s">
        <v>44</v>
      </c>
      <c r="H14" s="18" t="s">
        <v>19</v>
      </c>
      <c r="I14" s="18" t="str">
        <f>VLOOKUP(E14,'[1]双随机任务一览表306间'!$H$2:$Q$307,2,FALSE)</f>
        <v>白云区</v>
      </c>
      <c r="J14" s="23" t="s">
        <v>20</v>
      </c>
      <c r="K14" s="18"/>
    </row>
    <row r="15" spans="1:11" ht="36">
      <c r="A15" s="17">
        <v>12</v>
      </c>
      <c r="B15" s="18" t="s">
        <v>13</v>
      </c>
      <c r="C15" s="18" t="s">
        <v>14</v>
      </c>
      <c r="D15" s="18" t="s">
        <v>15</v>
      </c>
      <c r="E15" s="18" t="s">
        <v>45</v>
      </c>
      <c r="F15" s="19" t="s">
        <v>28</v>
      </c>
      <c r="G15" s="18" t="s">
        <v>32</v>
      </c>
      <c r="H15" s="18" t="s">
        <v>19</v>
      </c>
      <c r="I15" s="18" t="str">
        <f>VLOOKUP(E15,'[1]双随机任务一览表306间'!$H$2:$Q$307,2,FALSE)</f>
        <v>白云区</v>
      </c>
      <c r="J15" s="23" t="s">
        <v>29</v>
      </c>
      <c r="K15" s="18"/>
    </row>
    <row r="16" spans="1:11" ht="36">
      <c r="A16" s="17">
        <v>13</v>
      </c>
      <c r="B16" s="18" t="s">
        <v>13</v>
      </c>
      <c r="C16" s="18" t="s">
        <v>14</v>
      </c>
      <c r="D16" s="18" t="s">
        <v>15</v>
      </c>
      <c r="E16" s="18" t="s">
        <v>46</v>
      </c>
      <c r="F16" s="19" t="s">
        <v>47</v>
      </c>
      <c r="G16" s="18" t="s">
        <v>18</v>
      </c>
      <c r="H16" s="18" t="s">
        <v>36</v>
      </c>
      <c r="I16" s="18" t="str">
        <f>VLOOKUP(E16,'[1]双随机任务一览表306间'!$H$2:$Q$307,2,FALSE)</f>
        <v>白云区</v>
      </c>
      <c r="J16" s="21" t="s">
        <v>37</v>
      </c>
      <c r="K16" s="18" t="s">
        <v>48</v>
      </c>
    </row>
    <row r="17" spans="1:11" ht="36">
      <c r="A17" s="17">
        <v>14</v>
      </c>
      <c r="B17" s="18" t="s">
        <v>13</v>
      </c>
      <c r="C17" s="18" t="s">
        <v>14</v>
      </c>
      <c r="D17" s="18" t="s">
        <v>15</v>
      </c>
      <c r="E17" s="18" t="s">
        <v>49</v>
      </c>
      <c r="F17" s="19" t="s">
        <v>50</v>
      </c>
      <c r="G17" s="18" t="s">
        <v>18</v>
      </c>
      <c r="H17" s="18" t="s">
        <v>25</v>
      </c>
      <c r="I17" s="18" t="str">
        <f>VLOOKUP(E17,'[1]双随机任务一览表306间'!$H$2:$Q$307,2,FALSE)</f>
        <v>白云区</v>
      </c>
      <c r="J17" s="23" t="s">
        <v>20</v>
      </c>
      <c r="K17" s="18"/>
    </row>
    <row r="18" spans="1:11" ht="36">
      <c r="A18" s="17">
        <v>15</v>
      </c>
      <c r="B18" s="18" t="s">
        <v>13</v>
      </c>
      <c r="C18" s="18" t="s">
        <v>14</v>
      </c>
      <c r="D18" s="18" t="s">
        <v>15</v>
      </c>
      <c r="E18" s="18" t="s">
        <v>51</v>
      </c>
      <c r="F18" s="19" t="s">
        <v>17</v>
      </c>
      <c r="G18" s="21" t="s">
        <v>32</v>
      </c>
      <c r="H18" s="18" t="s">
        <v>36</v>
      </c>
      <c r="I18" s="18" t="str">
        <f>VLOOKUP(E18,'[1]双随机任务一览表306间'!$H$2:$Q$307,2,FALSE)</f>
        <v>白云区</v>
      </c>
      <c r="J18" s="21" t="s">
        <v>37</v>
      </c>
      <c r="K18" s="18" t="s">
        <v>52</v>
      </c>
    </row>
    <row r="19" spans="1:11" ht="36">
      <c r="A19" s="17">
        <v>16</v>
      </c>
      <c r="B19" s="18" t="s">
        <v>13</v>
      </c>
      <c r="C19" s="18" t="s">
        <v>14</v>
      </c>
      <c r="D19" s="18" t="s">
        <v>15</v>
      </c>
      <c r="E19" s="18" t="s">
        <v>53</v>
      </c>
      <c r="F19" s="19" t="s">
        <v>50</v>
      </c>
      <c r="G19" s="21" t="s">
        <v>18</v>
      </c>
      <c r="H19" s="18" t="s">
        <v>19</v>
      </c>
      <c r="I19" s="18" t="str">
        <f>VLOOKUP(E19,'[1]双随机任务一览表306间'!$H$2:$Q$307,2,FALSE)</f>
        <v>白云区</v>
      </c>
      <c r="J19" s="23" t="s">
        <v>20</v>
      </c>
      <c r="K19" s="18"/>
    </row>
    <row r="20" spans="1:11" ht="36">
      <c r="A20" s="17">
        <v>17</v>
      </c>
      <c r="B20" s="18" t="s">
        <v>13</v>
      </c>
      <c r="C20" s="18" t="s">
        <v>14</v>
      </c>
      <c r="D20" s="18" t="s">
        <v>15</v>
      </c>
      <c r="E20" s="18" t="s">
        <v>54</v>
      </c>
      <c r="F20" s="19" t="s">
        <v>28</v>
      </c>
      <c r="G20" s="21" t="s">
        <v>44</v>
      </c>
      <c r="H20" s="18" t="s">
        <v>19</v>
      </c>
      <c r="I20" s="18" t="str">
        <f>VLOOKUP(E20,'[1]双随机任务一览表306间'!$H$2:$Q$307,2,FALSE)</f>
        <v>白云区</v>
      </c>
      <c r="J20" s="23" t="s">
        <v>29</v>
      </c>
      <c r="K20" s="18"/>
    </row>
    <row r="21" spans="1:11" ht="36">
      <c r="A21" s="17">
        <v>18</v>
      </c>
      <c r="B21" s="18" t="s">
        <v>13</v>
      </c>
      <c r="C21" s="18" t="s">
        <v>14</v>
      </c>
      <c r="D21" s="18" t="s">
        <v>15</v>
      </c>
      <c r="E21" s="18" t="s">
        <v>55</v>
      </c>
      <c r="F21" s="19" t="s">
        <v>56</v>
      </c>
      <c r="G21" s="21" t="s">
        <v>18</v>
      </c>
      <c r="H21" s="18" t="s">
        <v>25</v>
      </c>
      <c r="I21" s="18" t="str">
        <f>VLOOKUP(E21,'[1]双随机任务一览表306间'!$H$2:$Q$307,2,FALSE)</f>
        <v>白云区</v>
      </c>
      <c r="J21" s="23" t="s">
        <v>20</v>
      </c>
      <c r="K21" s="18"/>
    </row>
    <row r="22" spans="1:11" ht="36">
      <c r="A22" s="17">
        <v>19</v>
      </c>
      <c r="B22" s="18" t="s">
        <v>13</v>
      </c>
      <c r="C22" s="18" t="s">
        <v>14</v>
      </c>
      <c r="D22" s="18" t="s">
        <v>15</v>
      </c>
      <c r="E22" s="18" t="s">
        <v>57</v>
      </c>
      <c r="F22" s="19" t="s">
        <v>28</v>
      </c>
      <c r="G22" s="21" t="s">
        <v>44</v>
      </c>
      <c r="H22" s="18" t="s">
        <v>19</v>
      </c>
      <c r="I22" s="18" t="str">
        <f>VLOOKUP(E22,'[1]双随机任务一览表306间'!$H$2:$Q$307,2,FALSE)</f>
        <v>白云区</v>
      </c>
      <c r="J22" s="23" t="s">
        <v>29</v>
      </c>
      <c r="K22" s="18"/>
    </row>
    <row r="23" spans="1:11" ht="36">
      <c r="A23" s="17">
        <v>20</v>
      </c>
      <c r="B23" s="18" t="s">
        <v>13</v>
      </c>
      <c r="C23" s="18" t="s">
        <v>14</v>
      </c>
      <c r="D23" s="18" t="s">
        <v>15</v>
      </c>
      <c r="E23" s="18" t="s">
        <v>58</v>
      </c>
      <c r="F23" s="19" t="s">
        <v>50</v>
      </c>
      <c r="G23" s="21" t="s">
        <v>32</v>
      </c>
      <c r="H23" s="18" t="s">
        <v>36</v>
      </c>
      <c r="I23" s="18" t="str">
        <f>VLOOKUP(E23,'[1]双随机任务一览表306间'!$H$2:$Q$307,2,FALSE)</f>
        <v>白云区</v>
      </c>
      <c r="J23" s="21" t="s">
        <v>37</v>
      </c>
      <c r="K23" s="18" t="s">
        <v>38</v>
      </c>
    </row>
    <row r="24" spans="1:11" ht="36">
      <c r="A24" s="17">
        <v>21</v>
      </c>
      <c r="B24" s="18" t="s">
        <v>13</v>
      </c>
      <c r="C24" s="18" t="s">
        <v>14</v>
      </c>
      <c r="D24" s="18" t="s">
        <v>15</v>
      </c>
      <c r="E24" s="18" t="s">
        <v>59</v>
      </c>
      <c r="F24" s="19" t="s">
        <v>35</v>
      </c>
      <c r="G24" s="21" t="s">
        <v>18</v>
      </c>
      <c r="H24" s="18" t="s">
        <v>36</v>
      </c>
      <c r="I24" s="18" t="str">
        <f>VLOOKUP(E24,'[1]双随机任务一览表306间'!$H$2:$Q$307,2,FALSE)</f>
        <v>白云区</v>
      </c>
      <c r="J24" s="21" t="s">
        <v>37</v>
      </c>
      <c r="K24" s="18" t="s">
        <v>60</v>
      </c>
    </row>
    <row r="25" spans="1:11" ht="36">
      <c r="A25" s="17">
        <v>22</v>
      </c>
      <c r="B25" s="18" t="s">
        <v>13</v>
      </c>
      <c r="C25" s="18" t="s">
        <v>14</v>
      </c>
      <c r="D25" s="18" t="s">
        <v>15</v>
      </c>
      <c r="E25" s="18" t="s">
        <v>61</v>
      </c>
      <c r="F25" s="19" t="s">
        <v>31</v>
      </c>
      <c r="G25" s="21" t="s">
        <v>18</v>
      </c>
      <c r="H25" s="18" t="s">
        <v>19</v>
      </c>
      <c r="I25" s="18" t="str">
        <f>VLOOKUP(E25,'[1]双随机任务一览表306间'!$H$2:$Q$307,2,FALSE)</f>
        <v>白云区</v>
      </c>
      <c r="J25" s="23" t="s">
        <v>20</v>
      </c>
      <c r="K25" s="18"/>
    </row>
    <row r="26" spans="1:11" ht="36">
      <c r="A26" s="17">
        <v>23</v>
      </c>
      <c r="B26" s="18" t="s">
        <v>13</v>
      </c>
      <c r="C26" s="18" t="s">
        <v>14</v>
      </c>
      <c r="D26" s="18" t="s">
        <v>15</v>
      </c>
      <c r="E26" s="18" t="s">
        <v>62</v>
      </c>
      <c r="F26" s="19" t="s">
        <v>28</v>
      </c>
      <c r="G26" s="21" t="s">
        <v>32</v>
      </c>
      <c r="H26" s="18" t="s">
        <v>19</v>
      </c>
      <c r="I26" s="18" t="str">
        <f>VLOOKUP(E26,'[1]双随机任务一览表306间'!$H$2:$Q$307,2,FALSE)</f>
        <v>白云区</v>
      </c>
      <c r="J26" s="23" t="s">
        <v>20</v>
      </c>
      <c r="K26" s="18"/>
    </row>
    <row r="27" spans="1:11" ht="36">
      <c r="A27" s="17">
        <v>24</v>
      </c>
      <c r="B27" s="18" t="s">
        <v>13</v>
      </c>
      <c r="C27" s="18" t="s">
        <v>14</v>
      </c>
      <c r="D27" s="18" t="s">
        <v>15</v>
      </c>
      <c r="E27" s="18" t="s">
        <v>63</v>
      </c>
      <c r="F27" s="19" t="s">
        <v>50</v>
      </c>
      <c r="G27" s="21" t="s">
        <v>18</v>
      </c>
      <c r="H27" s="18" t="s">
        <v>19</v>
      </c>
      <c r="I27" s="18" t="str">
        <f>VLOOKUP(E27,'[1]双随机任务一览表306间'!$H$2:$Q$307,2,FALSE)</f>
        <v>白云区</v>
      </c>
      <c r="J27" s="23" t="s">
        <v>20</v>
      </c>
      <c r="K27" s="18"/>
    </row>
    <row r="28" spans="1:11" ht="36">
      <c r="A28" s="17">
        <v>25</v>
      </c>
      <c r="B28" s="18" t="s">
        <v>13</v>
      </c>
      <c r="C28" s="18" t="s">
        <v>14</v>
      </c>
      <c r="D28" s="18" t="s">
        <v>15</v>
      </c>
      <c r="E28" s="18" t="s">
        <v>64</v>
      </c>
      <c r="F28" s="19" t="s">
        <v>65</v>
      </c>
      <c r="G28" s="21" t="s">
        <v>32</v>
      </c>
      <c r="H28" s="18" t="s">
        <v>19</v>
      </c>
      <c r="I28" s="18" t="str">
        <f>VLOOKUP(E28,'[1]双随机任务一览表306间'!$H$2:$Q$307,2,FALSE)</f>
        <v>白云区</v>
      </c>
      <c r="J28" s="23" t="s">
        <v>29</v>
      </c>
      <c r="K28" s="18"/>
    </row>
    <row r="29" spans="1:11" ht="36">
      <c r="A29" s="17">
        <v>26</v>
      </c>
      <c r="B29" s="18" t="s">
        <v>13</v>
      </c>
      <c r="C29" s="18" t="s">
        <v>14</v>
      </c>
      <c r="D29" s="18" t="s">
        <v>15</v>
      </c>
      <c r="E29" s="18" t="s">
        <v>66</v>
      </c>
      <c r="F29" s="19" t="s">
        <v>67</v>
      </c>
      <c r="G29" s="21" t="s">
        <v>44</v>
      </c>
      <c r="H29" s="18" t="s">
        <v>25</v>
      </c>
      <c r="I29" s="18" t="str">
        <f>VLOOKUP(E29,'[1]双随机任务一览表306间'!$H$2:$Q$307,2,FALSE)</f>
        <v>白云区</v>
      </c>
      <c r="J29" s="23" t="s">
        <v>20</v>
      </c>
      <c r="K29" s="18"/>
    </row>
    <row r="30" spans="1:11" ht="36">
      <c r="A30" s="17">
        <v>27</v>
      </c>
      <c r="B30" s="18" t="s">
        <v>13</v>
      </c>
      <c r="C30" s="18" t="s">
        <v>14</v>
      </c>
      <c r="D30" s="18" t="s">
        <v>15</v>
      </c>
      <c r="E30" s="18" t="s">
        <v>68</v>
      </c>
      <c r="F30" s="19" t="s">
        <v>47</v>
      </c>
      <c r="G30" s="21" t="s">
        <v>18</v>
      </c>
      <c r="H30" s="18" t="s">
        <v>36</v>
      </c>
      <c r="I30" s="18" t="str">
        <f>VLOOKUP(E30,'[1]双随机任务一览表306间'!$H$2:$Q$307,2,FALSE)</f>
        <v>白云区</v>
      </c>
      <c r="J30" s="21" t="s">
        <v>37</v>
      </c>
      <c r="K30" s="18" t="s">
        <v>48</v>
      </c>
    </row>
    <row r="31" spans="1:11" ht="36">
      <c r="A31" s="17">
        <v>28</v>
      </c>
      <c r="B31" s="18" t="s">
        <v>13</v>
      </c>
      <c r="C31" s="18" t="s">
        <v>14</v>
      </c>
      <c r="D31" s="18" t="s">
        <v>15</v>
      </c>
      <c r="E31" s="18" t="s">
        <v>69</v>
      </c>
      <c r="F31" s="19" t="s">
        <v>70</v>
      </c>
      <c r="G31" s="21" t="s">
        <v>24</v>
      </c>
      <c r="H31" s="18" t="s">
        <v>25</v>
      </c>
      <c r="I31" s="18" t="str">
        <f>VLOOKUP(E31,'[1]双随机任务一览表306间'!$H$2:$Q$307,2,FALSE)</f>
        <v>白云区</v>
      </c>
      <c r="J31" s="23" t="s">
        <v>20</v>
      </c>
      <c r="K31" s="18"/>
    </row>
    <row r="32" spans="1:11" ht="36">
      <c r="A32" s="17">
        <v>29</v>
      </c>
      <c r="B32" s="18" t="s">
        <v>13</v>
      </c>
      <c r="C32" s="18" t="s">
        <v>14</v>
      </c>
      <c r="D32" s="18" t="s">
        <v>15</v>
      </c>
      <c r="E32" s="18" t="s">
        <v>71</v>
      </c>
      <c r="F32" s="19" t="s">
        <v>72</v>
      </c>
      <c r="G32" s="21" t="s">
        <v>18</v>
      </c>
      <c r="H32" s="18" t="s">
        <v>36</v>
      </c>
      <c r="I32" s="18" t="str">
        <f>VLOOKUP(E32,'[1]双随机任务一览表306间'!$H$2:$Q$307,2,FALSE)</f>
        <v>白云区</v>
      </c>
      <c r="J32" s="21" t="s">
        <v>37</v>
      </c>
      <c r="K32" s="18" t="s">
        <v>73</v>
      </c>
    </row>
    <row r="33" spans="1:11" ht="36">
      <c r="A33" s="17">
        <v>30</v>
      </c>
      <c r="B33" s="18" t="s">
        <v>13</v>
      </c>
      <c r="C33" s="18" t="s">
        <v>14</v>
      </c>
      <c r="D33" s="18" t="s">
        <v>15</v>
      </c>
      <c r="E33" s="18" t="s">
        <v>74</v>
      </c>
      <c r="F33" s="19" t="s">
        <v>31</v>
      </c>
      <c r="G33" s="21" t="s">
        <v>18</v>
      </c>
      <c r="H33" s="18" t="s">
        <v>19</v>
      </c>
      <c r="I33" s="18" t="str">
        <f>VLOOKUP(E33,'[1]双随机任务一览表306间'!$H$2:$Q$307,2,FALSE)</f>
        <v>白云区</v>
      </c>
      <c r="J33" s="23" t="s">
        <v>20</v>
      </c>
      <c r="K33" s="18"/>
    </row>
    <row r="34" spans="1:11" ht="36">
      <c r="A34" s="17">
        <v>31</v>
      </c>
      <c r="B34" s="18" t="s">
        <v>13</v>
      </c>
      <c r="C34" s="18" t="s">
        <v>14</v>
      </c>
      <c r="D34" s="18" t="s">
        <v>15</v>
      </c>
      <c r="E34" s="18" t="s">
        <v>75</v>
      </c>
      <c r="F34" s="19" t="s">
        <v>17</v>
      </c>
      <c r="G34" s="21" t="s">
        <v>32</v>
      </c>
      <c r="H34" s="18" t="s">
        <v>19</v>
      </c>
      <c r="I34" s="18" t="str">
        <f>VLOOKUP(E34,'[1]双随机任务一览表306间'!$H$2:$Q$307,2,FALSE)</f>
        <v>白云区</v>
      </c>
      <c r="J34" s="23" t="s">
        <v>29</v>
      </c>
      <c r="K34" s="18"/>
    </row>
    <row r="35" spans="1:11" ht="36">
      <c r="A35" s="17">
        <v>32</v>
      </c>
      <c r="B35" s="18" t="s">
        <v>13</v>
      </c>
      <c r="C35" s="18" t="s">
        <v>14</v>
      </c>
      <c r="D35" s="18" t="s">
        <v>15</v>
      </c>
      <c r="E35" s="18" t="s">
        <v>76</v>
      </c>
      <c r="F35" s="19" t="s">
        <v>35</v>
      </c>
      <c r="G35" s="21" t="s">
        <v>24</v>
      </c>
      <c r="H35" s="18" t="s">
        <v>25</v>
      </c>
      <c r="I35" s="18" t="str">
        <f>VLOOKUP(E35,'[1]双随机任务一览表306间'!$H$2:$Q$307,2,FALSE)</f>
        <v>白云区</v>
      </c>
      <c r="J35" s="23" t="s">
        <v>20</v>
      </c>
      <c r="K35" s="18" t="s">
        <v>77</v>
      </c>
    </row>
    <row r="36" spans="1:11" ht="36">
      <c r="A36" s="17">
        <v>33</v>
      </c>
      <c r="B36" s="18" t="s">
        <v>13</v>
      </c>
      <c r="C36" s="18" t="s">
        <v>14</v>
      </c>
      <c r="D36" s="18" t="s">
        <v>15</v>
      </c>
      <c r="E36" s="18" t="s">
        <v>78</v>
      </c>
      <c r="F36" s="19" t="s">
        <v>47</v>
      </c>
      <c r="G36" s="21" t="s">
        <v>18</v>
      </c>
      <c r="H36" s="18" t="s">
        <v>36</v>
      </c>
      <c r="I36" s="18" t="str">
        <f>VLOOKUP(E36,'[1]双随机任务一览表306间'!$H$2:$Q$307,2,FALSE)</f>
        <v>白云区</v>
      </c>
      <c r="J36" s="21" t="s">
        <v>37</v>
      </c>
      <c r="K36" s="18" t="s">
        <v>48</v>
      </c>
    </row>
    <row r="37" spans="1:11" ht="36">
      <c r="A37" s="17">
        <v>34</v>
      </c>
      <c r="B37" s="18" t="s">
        <v>13</v>
      </c>
      <c r="C37" s="18" t="s">
        <v>14</v>
      </c>
      <c r="D37" s="18" t="s">
        <v>15</v>
      </c>
      <c r="E37" s="18" t="s">
        <v>79</v>
      </c>
      <c r="F37" s="19" t="s">
        <v>67</v>
      </c>
      <c r="G37" s="21" t="s">
        <v>32</v>
      </c>
      <c r="H37" s="18" t="s">
        <v>19</v>
      </c>
      <c r="I37" s="18" t="str">
        <f>VLOOKUP(E37,'[1]双随机任务一览表306间'!$H$2:$Q$307,2,FALSE)</f>
        <v>白云区</v>
      </c>
      <c r="J37" s="23" t="s">
        <v>20</v>
      </c>
      <c r="K37" s="18"/>
    </row>
    <row r="38" spans="1:11" ht="36">
      <c r="A38" s="17">
        <v>35</v>
      </c>
      <c r="B38" s="18" t="s">
        <v>13</v>
      </c>
      <c r="C38" s="18" t="s">
        <v>14</v>
      </c>
      <c r="D38" s="18" t="s">
        <v>15</v>
      </c>
      <c r="E38" s="18" t="s">
        <v>80</v>
      </c>
      <c r="F38" s="19" t="s">
        <v>17</v>
      </c>
      <c r="G38" s="21" t="s">
        <v>24</v>
      </c>
      <c r="H38" s="18" t="s">
        <v>19</v>
      </c>
      <c r="I38" s="18" t="str">
        <f>VLOOKUP(E38,'[1]双随机任务一览表306间'!$H$2:$Q$307,2,FALSE)</f>
        <v>白云区</v>
      </c>
      <c r="J38" s="23" t="s">
        <v>29</v>
      </c>
      <c r="K38" s="18"/>
    </row>
    <row r="39" spans="1:11" ht="36">
      <c r="A39" s="17">
        <v>36</v>
      </c>
      <c r="B39" s="18" t="s">
        <v>13</v>
      </c>
      <c r="C39" s="18" t="s">
        <v>14</v>
      </c>
      <c r="D39" s="18" t="s">
        <v>15</v>
      </c>
      <c r="E39" s="18" t="s">
        <v>81</v>
      </c>
      <c r="F39" s="19" t="s">
        <v>82</v>
      </c>
      <c r="G39" s="21" t="s">
        <v>44</v>
      </c>
      <c r="H39" s="18" t="s">
        <v>25</v>
      </c>
      <c r="I39" s="18" t="str">
        <f>VLOOKUP(E39,'[1]双随机任务一览表306间'!$H$2:$Q$307,2,FALSE)</f>
        <v>白云区</v>
      </c>
      <c r="J39" s="23" t="s">
        <v>20</v>
      </c>
      <c r="K39" s="18"/>
    </row>
    <row r="40" spans="1:11" ht="36">
      <c r="A40" s="17">
        <v>37</v>
      </c>
      <c r="B40" s="18" t="s">
        <v>13</v>
      </c>
      <c r="C40" s="18" t="s">
        <v>14</v>
      </c>
      <c r="D40" s="18" t="s">
        <v>15</v>
      </c>
      <c r="E40" s="18" t="s">
        <v>83</v>
      </c>
      <c r="F40" s="19" t="s">
        <v>50</v>
      </c>
      <c r="G40" s="21" t="s">
        <v>32</v>
      </c>
      <c r="H40" s="18" t="s">
        <v>19</v>
      </c>
      <c r="I40" s="18" t="str">
        <f>VLOOKUP(E40,'[1]双随机任务一览表306间'!$H$2:$Q$307,2,FALSE)</f>
        <v>白云区</v>
      </c>
      <c r="J40" s="23" t="s">
        <v>29</v>
      </c>
      <c r="K40" s="18"/>
    </row>
    <row r="41" spans="1:11" ht="36">
      <c r="A41" s="17">
        <v>38</v>
      </c>
      <c r="B41" s="18" t="s">
        <v>13</v>
      </c>
      <c r="C41" s="18" t="s">
        <v>14</v>
      </c>
      <c r="D41" s="18" t="s">
        <v>15</v>
      </c>
      <c r="E41" s="18" t="s">
        <v>84</v>
      </c>
      <c r="F41" s="19" t="s">
        <v>70</v>
      </c>
      <c r="G41" s="21" t="s">
        <v>44</v>
      </c>
      <c r="H41" s="18" t="s">
        <v>19</v>
      </c>
      <c r="I41" s="18" t="str">
        <f>VLOOKUP(E41,'[1]双随机任务一览表306间'!$H$2:$Q$307,2,FALSE)</f>
        <v>白云区</v>
      </c>
      <c r="J41" s="23" t="s">
        <v>20</v>
      </c>
      <c r="K41" s="18"/>
    </row>
    <row r="42" spans="1:11" ht="36">
      <c r="A42" s="17">
        <v>39</v>
      </c>
      <c r="B42" s="18" t="s">
        <v>13</v>
      </c>
      <c r="C42" s="18" t="s">
        <v>14</v>
      </c>
      <c r="D42" s="18" t="s">
        <v>15</v>
      </c>
      <c r="E42" s="18" t="s">
        <v>85</v>
      </c>
      <c r="F42" s="19" t="s">
        <v>65</v>
      </c>
      <c r="G42" s="21" t="s">
        <v>32</v>
      </c>
      <c r="H42" s="18" t="s">
        <v>36</v>
      </c>
      <c r="I42" s="18" t="str">
        <f>VLOOKUP(E42,'[1]双随机任务一览表306间'!$H$2:$Q$307,2,FALSE)</f>
        <v>白云区</v>
      </c>
      <c r="J42" s="21" t="s">
        <v>37</v>
      </c>
      <c r="K42" s="18" t="s">
        <v>60</v>
      </c>
    </row>
    <row r="43" spans="1:11" ht="36">
      <c r="A43" s="17">
        <v>40</v>
      </c>
      <c r="B43" s="18" t="s">
        <v>13</v>
      </c>
      <c r="C43" s="18" t="s">
        <v>14</v>
      </c>
      <c r="D43" s="18" t="s">
        <v>15</v>
      </c>
      <c r="E43" s="18" t="s">
        <v>86</v>
      </c>
      <c r="F43" s="19" t="s">
        <v>23</v>
      </c>
      <c r="G43" s="21" t="s">
        <v>32</v>
      </c>
      <c r="H43" s="18" t="s">
        <v>19</v>
      </c>
      <c r="I43" s="18" t="str">
        <f>VLOOKUP(E43,'[1]双随机任务一览表306间'!$H$2:$Q$307,2,FALSE)</f>
        <v>白云区</v>
      </c>
      <c r="J43" s="23" t="s">
        <v>29</v>
      </c>
      <c r="K43" s="18"/>
    </row>
    <row r="44" spans="1:11" ht="36">
      <c r="A44" s="17">
        <v>41</v>
      </c>
      <c r="B44" s="18" t="s">
        <v>13</v>
      </c>
      <c r="C44" s="18" t="s">
        <v>14</v>
      </c>
      <c r="D44" s="18" t="s">
        <v>15</v>
      </c>
      <c r="E44" s="18" t="s">
        <v>87</v>
      </c>
      <c r="F44" s="19" t="s">
        <v>35</v>
      </c>
      <c r="G44" s="21" t="s">
        <v>44</v>
      </c>
      <c r="H44" s="18" t="s">
        <v>19</v>
      </c>
      <c r="I44" s="18" t="str">
        <f>VLOOKUP(E44,'[1]双随机任务一览表306间'!$H$2:$Q$307,2,FALSE)</f>
        <v>白云区</v>
      </c>
      <c r="J44" s="23" t="s">
        <v>29</v>
      </c>
      <c r="K44" s="18"/>
    </row>
    <row r="45" spans="1:11" ht="36">
      <c r="A45" s="17">
        <v>42</v>
      </c>
      <c r="B45" s="18" t="s">
        <v>13</v>
      </c>
      <c r="C45" s="18" t="s">
        <v>14</v>
      </c>
      <c r="D45" s="18" t="s">
        <v>15</v>
      </c>
      <c r="E45" s="18" t="s">
        <v>88</v>
      </c>
      <c r="F45" s="19" t="s">
        <v>50</v>
      </c>
      <c r="G45" s="21" t="s">
        <v>32</v>
      </c>
      <c r="H45" s="18" t="s">
        <v>25</v>
      </c>
      <c r="I45" s="18" t="str">
        <f>VLOOKUP(E45,'[1]双随机任务一览表306间'!$H$2:$Q$307,2,FALSE)</f>
        <v>白云区</v>
      </c>
      <c r="J45" s="23" t="s">
        <v>20</v>
      </c>
      <c r="K45" s="18"/>
    </row>
    <row r="46" spans="1:11" ht="36">
      <c r="A46" s="17">
        <v>43</v>
      </c>
      <c r="B46" s="18" t="s">
        <v>13</v>
      </c>
      <c r="C46" s="18" t="s">
        <v>14</v>
      </c>
      <c r="D46" s="18" t="s">
        <v>15</v>
      </c>
      <c r="E46" s="18" t="s">
        <v>89</v>
      </c>
      <c r="F46" s="19" t="s">
        <v>90</v>
      </c>
      <c r="G46" s="21" t="s">
        <v>91</v>
      </c>
      <c r="H46" s="18" t="s">
        <v>19</v>
      </c>
      <c r="I46" s="18" t="str">
        <f>VLOOKUP(E46,'[1]双随机任务一览表306间'!$H$2:$Q$307,2,FALSE)</f>
        <v>从化区</v>
      </c>
      <c r="J46" s="23" t="s">
        <v>20</v>
      </c>
      <c r="K46" s="18"/>
    </row>
    <row r="47" spans="1:11" ht="36">
      <c r="A47" s="17">
        <v>44</v>
      </c>
      <c r="B47" s="18" t="s">
        <v>13</v>
      </c>
      <c r="C47" s="18" t="s">
        <v>14</v>
      </c>
      <c r="D47" s="18" t="s">
        <v>15</v>
      </c>
      <c r="E47" s="18" t="s">
        <v>92</v>
      </c>
      <c r="F47" s="19" t="s">
        <v>93</v>
      </c>
      <c r="G47" s="21" t="s">
        <v>44</v>
      </c>
      <c r="H47" s="18" t="s">
        <v>19</v>
      </c>
      <c r="I47" s="18" t="str">
        <f>VLOOKUP(E47,'[1]双随机任务一览表306间'!$H$2:$Q$307,2,FALSE)</f>
        <v>从化区</v>
      </c>
      <c r="J47" s="23" t="s">
        <v>29</v>
      </c>
      <c r="K47" s="18"/>
    </row>
    <row r="48" spans="1:11" ht="36">
      <c r="A48" s="17">
        <v>45</v>
      </c>
      <c r="B48" s="18" t="s">
        <v>13</v>
      </c>
      <c r="C48" s="18" t="s">
        <v>14</v>
      </c>
      <c r="D48" s="18" t="s">
        <v>15</v>
      </c>
      <c r="E48" s="18" t="s">
        <v>94</v>
      </c>
      <c r="F48" s="19" t="s">
        <v>95</v>
      </c>
      <c r="G48" s="21" t="s">
        <v>32</v>
      </c>
      <c r="H48" s="18" t="s">
        <v>36</v>
      </c>
      <c r="I48" s="18" t="str">
        <f>VLOOKUP(E48,'[1]双随机任务一览表306间'!$H$2:$Q$307,2,FALSE)</f>
        <v>番禺区</v>
      </c>
      <c r="J48" s="21" t="s">
        <v>37</v>
      </c>
      <c r="K48" s="18" t="s">
        <v>73</v>
      </c>
    </row>
    <row r="49" spans="1:11" ht="36">
      <c r="A49" s="17">
        <v>46</v>
      </c>
      <c r="B49" s="18" t="s">
        <v>13</v>
      </c>
      <c r="C49" s="18" t="s">
        <v>14</v>
      </c>
      <c r="D49" s="18" t="s">
        <v>15</v>
      </c>
      <c r="E49" s="18" t="s">
        <v>96</v>
      </c>
      <c r="F49" s="19" t="s">
        <v>97</v>
      </c>
      <c r="G49" s="21" t="s">
        <v>32</v>
      </c>
      <c r="H49" s="18" t="s">
        <v>19</v>
      </c>
      <c r="I49" s="18" t="str">
        <f>VLOOKUP(E49,'[1]双随机任务一览表306间'!$H$2:$Q$307,2,FALSE)</f>
        <v>番禺区</v>
      </c>
      <c r="J49" s="23" t="s">
        <v>20</v>
      </c>
      <c r="K49" s="18" t="s">
        <v>98</v>
      </c>
    </row>
    <row r="50" spans="1:11" ht="36">
      <c r="A50" s="17">
        <v>47</v>
      </c>
      <c r="B50" s="18" t="s">
        <v>13</v>
      </c>
      <c r="C50" s="18" t="s">
        <v>14</v>
      </c>
      <c r="D50" s="18" t="s">
        <v>15</v>
      </c>
      <c r="E50" s="18" t="s">
        <v>99</v>
      </c>
      <c r="F50" s="19" t="s">
        <v>100</v>
      </c>
      <c r="G50" s="21" t="s">
        <v>32</v>
      </c>
      <c r="H50" s="18" t="s">
        <v>101</v>
      </c>
      <c r="I50" s="18" t="str">
        <f>VLOOKUP(E50,'[1]双随机任务一览表306间'!$H$2:$Q$307,2,FALSE)</f>
        <v>番禺区</v>
      </c>
      <c r="J50" s="21" t="s">
        <v>37</v>
      </c>
      <c r="K50" s="18" t="s">
        <v>102</v>
      </c>
    </row>
    <row r="51" spans="1:11" ht="36">
      <c r="A51" s="17">
        <v>48</v>
      </c>
      <c r="B51" s="18" t="s">
        <v>13</v>
      </c>
      <c r="C51" s="18" t="s">
        <v>14</v>
      </c>
      <c r="D51" s="18" t="s">
        <v>15</v>
      </c>
      <c r="E51" s="18" t="s">
        <v>103</v>
      </c>
      <c r="F51" s="19" t="s">
        <v>82</v>
      </c>
      <c r="G51" s="21" t="s">
        <v>44</v>
      </c>
      <c r="H51" s="18" t="s">
        <v>19</v>
      </c>
      <c r="I51" s="18" t="str">
        <f>VLOOKUP(E51,'[1]双随机任务一览表306间'!$H$2:$Q$307,2,FALSE)</f>
        <v>番禺区</v>
      </c>
      <c r="J51" s="23" t="s">
        <v>20</v>
      </c>
      <c r="K51" s="18" t="s">
        <v>98</v>
      </c>
    </row>
    <row r="52" spans="1:11" ht="36">
      <c r="A52" s="17">
        <v>49</v>
      </c>
      <c r="B52" s="18" t="s">
        <v>13</v>
      </c>
      <c r="C52" s="18" t="s">
        <v>14</v>
      </c>
      <c r="D52" s="18" t="s">
        <v>15</v>
      </c>
      <c r="E52" s="18" t="s">
        <v>104</v>
      </c>
      <c r="F52" s="19" t="s">
        <v>47</v>
      </c>
      <c r="G52" s="21" t="s">
        <v>44</v>
      </c>
      <c r="H52" s="18" t="s">
        <v>25</v>
      </c>
      <c r="I52" s="18" t="str">
        <f>VLOOKUP(E52,'[1]双随机任务一览表306间'!$H$2:$Q$307,2,FALSE)</f>
        <v>番禺区</v>
      </c>
      <c r="J52" s="23" t="s">
        <v>20</v>
      </c>
      <c r="K52" s="18" t="s">
        <v>98</v>
      </c>
    </row>
    <row r="53" spans="1:11" ht="36">
      <c r="A53" s="17">
        <v>50</v>
      </c>
      <c r="B53" s="18" t="s">
        <v>13</v>
      </c>
      <c r="C53" s="18" t="s">
        <v>14</v>
      </c>
      <c r="D53" s="18" t="s">
        <v>15</v>
      </c>
      <c r="E53" s="18" t="s">
        <v>105</v>
      </c>
      <c r="F53" s="19" t="s">
        <v>106</v>
      </c>
      <c r="G53" s="21" t="s">
        <v>18</v>
      </c>
      <c r="H53" s="18" t="s">
        <v>25</v>
      </c>
      <c r="I53" s="18" t="str">
        <f>VLOOKUP(E53,'[1]双随机任务一览表306间'!$H$2:$Q$307,2,FALSE)</f>
        <v>番禺区</v>
      </c>
      <c r="J53" s="23" t="s">
        <v>20</v>
      </c>
      <c r="K53" s="18" t="s">
        <v>98</v>
      </c>
    </row>
    <row r="54" spans="1:11" ht="36">
      <c r="A54" s="17">
        <v>51</v>
      </c>
      <c r="B54" s="18" t="s">
        <v>13</v>
      </c>
      <c r="C54" s="18" t="s">
        <v>14</v>
      </c>
      <c r="D54" s="18" t="s">
        <v>15</v>
      </c>
      <c r="E54" s="18" t="s">
        <v>107</v>
      </c>
      <c r="F54" s="19" t="s">
        <v>67</v>
      </c>
      <c r="G54" s="21" t="s">
        <v>32</v>
      </c>
      <c r="H54" s="18" t="s">
        <v>19</v>
      </c>
      <c r="I54" s="18" t="str">
        <f>VLOOKUP(E54,'[1]双随机任务一览表306间'!$H$2:$Q$307,2,FALSE)</f>
        <v>番禺区</v>
      </c>
      <c r="J54" s="23" t="s">
        <v>20</v>
      </c>
      <c r="K54" s="18" t="s">
        <v>98</v>
      </c>
    </row>
    <row r="55" spans="1:11" ht="36">
      <c r="A55" s="17">
        <v>52</v>
      </c>
      <c r="B55" s="18" t="s">
        <v>13</v>
      </c>
      <c r="C55" s="18" t="s">
        <v>14</v>
      </c>
      <c r="D55" s="18" t="s">
        <v>15</v>
      </c>
      <c r="E55" s="18" t="s">
        <v>108</v>
      </c>
      <c r="F55" s="19" t="s">
        <v>90</v>
      </c>
      <c r="G55" s="21" t="s">
        <v>32</v>
      </c>
      <c r="H55" s="18" t="s">
        <v>19</v>
      </c>
      <c r="I55" s="18" t="str">
        <f>VLOOKUP(E55,'[1]双随机任务一览表306间'!$H$2:$Q$307,2,FALSE)</f>
        <v>番禺区</v>
      </c>
      <c r="J55" s="23" t="s">
        <v>29</v>
      </c>
      <c r="K55" s="18" t="s">
        <v>98</v>
      </c>
    </row>
    <row r="56" spans="1:11" ht="36">
      <c r="A56" s="17">
        <v>53</v>
      </c>
      <c r="B56" s="18" t="s">
        <v>13</v>
      </c>
      <c r="C56" s="18" t="s">
        <v>14</v>
      </c>
      <c r="D56" s="18" t="s">
        <v>15</v>
      </c>
      <c r="E56" s="18" t="s">
        <v>109</v>
      </c>
      <c r="F56" s="19" t="s">
        <v>97</v>
      </c>
      <c r="G56" s="21" t="s">
        <v>32</v>
      </c>
      <c r="H56" s="18" t="s">
        <v>19</v>
      </c>
      <c r="I56" s="18" t="str">
        <f>VLOOKUP(E56,'[1]双随机任务一览表306间'!$H$2:$Q$307,2,FALSE)</f>
        <v>番禺区</v>
      </c>
      <c r="J56" s="23" t="s">
        <v>29</v>
      </c>
      <c r="K56" s="18" t="s">
        <v>98</v>
      </c>
    </row>
    <row r="57" spans="1:11" ht="36">
      <c r="A57" s="17">
        <v>54</v>
      </c>
      <c r="B57" s="18" t="s">
        <v>13</v>
      </c>
      <c r="C57" s="18" t="s">
        <v>14</v>
      </c>
      <c r="D57" s="18" t="s">
        <v>15</v>
      </c>
      <c r="E57" s="18" t="s">
        <v>110</v>
      </c>
      <c r="F57" s="19" t="s">
        <v>95</v>
      </c>
      <c r="G57" s="21" t="s">
        <v>32</v>
      </c>
      <c r="H57" s="18" t="s">
        <v>36</v>
      </c>
      <c r="I57" s="18" t="str">
        <f>VLOOKUP(E57,'[1]双随机任务一览表306间'!$H$2:$Q$307,2,FALSE)</f>
        <v>番禺区</v>
      </c>
      <c r="J57" s="21" t="s">
        <v>37</v>
      </c>
      <c r="K57" s="18" t="s">
        <v>73</v>
      </c>
    </row>
    <row r="58" spans="1:11" ht="36">
      <c r="A58" s="17">
        <v>55</v>
      </c>
      <c r="B58" s="18" t="s">
        <v>13</v>
      </c>
      <c r="C58" s="18" t="s">
        <v>14</v>
      </c>
      <c r="D58" s="18" t="s">
        <v>15</v>
      </c>
      <c r="E58" s="18" t="s">
        <v>111</v>
      </c>
      <c r="F58" s="19" t="s">
        <v>90</v>
      </c>
      <c r="G58" s="21" t="s">
        <v>32</v>
      </c>
      <c r="H58" s="18" t="s">
        <v>19</v>
      </c>
      <c r="I58" s="18" t="str">
        <f>VLOOKUP(E58,'[1]双随机任务一览表306间'!$H$2:$Q$307,2,FALSE)</f>
        <v>番禺区</v>
      </c>
      <c r="J58" s="23" t="s">
        <v>29</v>
      </c>
      <c r="K58" s="18" t="s">
        <v>98</v>
      </c>
    </row>
    <row r="59" spans="1:11" ht="36">
      <c r="A59" s="17">
        <v>56</v>
      </c>
      <c r="B59" s="18" t="s">
        <v>13</v>
      </c>
      <c r="C59" s="18" t="s">
        <v>14</v>
      </c>
      <c r="D59" s="18" t="s">
        <v>15</v>
      </c>
      <c r="E59" s="18" t="s">
        <v>112</v>
      </c>
      <c r="F59" s="19" t="s">
        <v>90</v>
      </c>
      <c r="G59" s="21" t="s">
        <v>32</v>
      </c>
      <c r="H59" s="18" t="s">
        <v>19</v>
      </c>
      <c r="I59" s="18" t="str">
        <f>VLOOKUP(E59,'[1]双随机任务一览表306间'!$H$2:$Q$307,2,FALSE)</f>
        <v>番禺区</v>
      </c>
      <c r="J59" s="23" t="s">
        <v>29</v>
      </c>
      <c r="K59" s="18" t="s">
        <v>98</v>
      </c>
    </row>
    <row r="60" spans="1:11" ht="36">
      <c r="A60" s="17">
        <v>57</v>
      </c>
      <c r="B60" s="18" t="s">
        <v>13</v>
      </c>
      <c r="C60" s="18" t="s">
        <v>14</v>
      </c>
      <c r="D60" s="18" t="s">
        <v>15</v>
      </c>
      <c r="E60" s="18" t="s">
        <v>113</v>
      </c>
      <c r="F60" s="19" t="s">
        <v>114</v>
      </c>
      <c r="G60" s="21" t="s">
        <v>18</v>
      </c>
      <c r="H60" s="18" t="s">
        <v>25</v>
      </c>
      <c r="I60" s="18" t="str">
        <f>VLOOKUP(E60,'[1]双随机任务一览表306间'!$H$2:$Q$307,2,FALSE)</f>
        <v>番禺区</v>
      </c>
      <c r="J60" s="23" t="s">
        <v>20</v>
      </c>
      <c r="K60" s="18" t="s">
        <v>98</v>
      </c>
    </row>
    <row r="61" spans="1:11" ht="36">
      <c r="A61" s="17">
        <v>58</v>
      </c>
      <c r="B61" s="18" t="s">
        <v>13</v>
      </c>
      <c r="C61" s="18" t="s">
        <v>14</v>
      </c>
      <c r="D61" s="18" t="s">
        <v>15</v>
      </c>
      <c r="E61" s="18" t="s">
        <v>115</v>
      </c>
      <c r="F61" s="19" t="s">
        <v>90</v>
      </c>
      <c r="G61" s="21" t="s">
        <v>24</v>
      </c>
      <c r="H61" s="18" t="s">
        <v>19</v>
      </c>
      <c r="I61" s="18" t="str">
        <f>VLOOKUP(E61,'[1]双随机任务一览表306间'!$H$2:$Q$307,2,FALSE)</f>
        <v>番禺区</v>
      </c>
      <c r="J61" s="23" t="s">
        <v>29</v>
      </c>
      <c r="K61" s="18" t="s">
        <v>98</v>
      </c>
    </row>
    <row r="62" spans="1:11" ht="36">
      <c r="A62" s="17">
        <v>59</v>
      </c>
      <c r="B62" s="18" t="s">
        <v>13</v>
      </c>
      <c r="C62" s="18" t="s">
        <v>14</v>
      </c>
      <c r="D62" s="18" t="s">
        <v>15</v>
      </c>
      <c r="E62" s="18" t="s">
        <v>116</v>
      </c>
      <c r="F62" s="19" t="s">
        <v>117</v>
      </c>
      <c r="G62" s="21" t="s">
        <v>32</v>
      </c>
      <c r="H62" s="18" t="s">
        <v>19</v>
      </c>
      <c r="I62" s="18" t="str">
        <f>VLOOKUP(E62,'[1]双随机任务一览表306间'!$H$2:$Q$307,2,FALSE)</f>
        <v>番禺区</v>
      </c>
      <c r="J62" s="23" t="s">
        <v>29</v>
      </c>
      <c r="K62" s="18" t="s">
        <v>98</v>
      </c>
    </row>
    <row r="63" spans="1:11" ht="36">
      <c r="A63" s="17">
        <v>60</v>
      </c>
      <c r="B63" s="18" t="s">
        <v>13</v>
      </c>
      <c r="C63" s="18" t="s">
        <v>14</v>
      </c>
      <c r="D63" s="18" t="s">
        <v>15</v>
      </c>
      <c r="E63" s="18" t="s">
        <v>118</v>
      </c>
      <c r="F63" s="19" t="s">
        <v>47</v>
      </c>
      <c r="G63" s="21" t="s">
        <v>18</v>
      </c>
      <c r="H63" s="18" t="s">
        <v>25</v>
      </c>
      <c r="I63" s="18" t="str">
        <f>VLOOKUP(E63,'[1]双随机任务一览表306间'!$H$2:$Q$307,2,FALSE)</f>
        <v>番禺区</v>
      </c>
      <c r="J63" s="23" t="s">
        <v>20</v>
      </c>
      <c r="K63" s="18" t="s">
        <v>98</v>
      </c>
    </row>
    <row r="64" spans="1:11" ht="36">
      <c r="A64" s="17">
        <v>61</v>
      </c>
      <c r="B64" s="18" t="s">
        <v>13</v>
      </c>
      <c r="C64" s="18" t="s">
        <v>14</v>
      </c>
      <c r="D64" s="18" t="s">
        <v>15</v>
      </c>
      <c r="E64" s="18" t="s">
        <v>119</v>
      </c>
      <c r="F64" s="19" t="s">
        <v>117</v>
      </c>
      <c r="G64" s="21" t="s">
        <v>18</v>
      </c>
      <c r="H64" s="18" t="s">
        <v>25</v>
      </c>
      <c r="I64" s="18" t="str">
        <f>VLOOKUP(E64,'[1]双随机任务一览表306间'!$H$2:$Q$307,2,FALSE)</f>
        <v>番禺区</v>
      </c>
      <c r="J64" s="23" t="s">
        <v>20</v>
      </c>
      <c r="K64" s="18" t="s">
        <v>98</v>
      </c>
    </row>
    <row r="65" spans="1:11" ht="36">
      <c r="A65" s="17">
        <v>62</v>
      </c>
      <c r="B65" s="18" t="s">
        <v>13</v>
      </c>
      <c r="C65" s="18" t="s">
        <v>14</v>
      </c>
      <c r="D65" s="18" t="s">
        <v>15</v>
      </c>
      <c r="E65" s="18" t="s">
        <v>120</v>
      </c>
      <c r="F65" s="19" t="s">
        <v>121</v>
      </c>
      <c r="G65" s="21" t="s">
        <v>44</v>
      </c>
      <c r="H65" s="18" t="s">
        <v>25</v>
      </c>
      <c r="I65" s="18" t="str">
        <f>VLOOKUP(E65,'[1]双随机任务一览表306间'!$H$2:$Q$307,2,FALSE)</f>
        <v>番禺区</v>
      </c>
      <c r="J65" s="23" t="s">
        <v>20</v>
      </c>
      <c r="K65" s="18" t="s">
        <v>98</v>
      </c>
    </row>
    <row r="66" spans="1:11" ht="36">
      <c r="A66" s="17">
        <v>63</v>
      </c>
      <c r="B66" s="18" t="s">
        <v>13</v>
      </c>
      <c r="C66" s="18" t="s">
        <v>14</v>
      </c>
      <c r="D66" s="18" t="s">
        <v>15</v>
      </c>
      <c r="E66" s="18" t="s">
        <v>122</v>
      </c>
      <c r="F66" s="19" t="s">
        <v>90</v>
      </c>
      <c r="G66" s="21" t="s">
        <v>32</v>
      </c>
      <c r="H66" s="18" t="s">
        <v>19</v>
      </c>
      <c r="I66" s="18" t="str">
        <f>VLOOKUP(E66,'[1]双随机任务一览表306间'!$H$2:$Q$307,2,FALSE)</f>
        <v>番禺区</v>
      </c>
      <c r="J66" s="23" t="s">
        <v>29</v>
      </c>
      <c r="K66" s="18" t="s">
        <v>98</v>
      </c>
    </row>
    <row r="67" spans="1:11" ht="36">
      <c r="A67" s="17">
        <v>64</v>
      </c>
      <c r="B67" s="18" t="s">
        <v>13</v>
      </c>
      <c r="C67" s="18" t="s">
        <v>14</v>
      </c>
      <c r="D67" s="18" t="s">
        <v>15</v>
      </c>
      <c r="E67" s="18" t="s">
        <v>123</v>
      </c>
      <c r="F67" s="19" t="s">
        <v>97</v>
      </c>
      <c r="G67" s="21" t="s">
        <v>32</v>
      </c>
      <c r="H67" s="18" t="s">
        <v>36</v>
      </c>
      <c r="I67" s="18" t="str">
        <f>VLOOKUP(E67,'[1]双随机任务一览表306间'!$H$2:$Q$307,2,FALSE)</f>
        <v>番禺区</v>
      </c>
      <c r="J67" s="21" t="s">
        <v>37</v>
      </c>
      <c r="K67" s="18" t="s">
        <v>124</v>
      </c>
    </row>
    <row r="68" spans="1:11" ht="36">
      <c r="A68" s="17">
        <v>65</v>
      </c>
      <c r="B68" s="18" t="s">
        <v>13</v>
      </c>
      <c r="C68" s="18" t="s">
        <v>14</v>
      </c>
      <c r="D68" s="18" t="s">
        <v>15</v>
      </c>
      <c r="E68" s="18" t="s">
        <v>125</v>
      </c>
      <c r="F68" s="19" t="s">
        <v>117</v>
      </c>
      <c r="G68" s="21" t="s">
        <v>18</v>
      </c>
      <c r="H68" s="18" t="s">
        <v>19</v>
      </c>
      <c r="I68" s="18" t="str">
        <f>VLOOKUP(E68,'[1]双随机任务一览表306间'!$H$2:$Q$307,2,FALSE)</f>
        <v>番禺区</v>
      </c>
      <c r="J68" s="23" t="s">
        <v>20</v>
      </c>
      <c r="K68" s="18" t="s">
        <v>98</v>
      </c>
    </row>
    <row r="69" spans="1:11" ht="36">
      <c r="A69" s="17">
        <v>66</v>
      </c>
      <c r="B69" s="18" t="s">
        <v>13</v>
      </c>
      <c r="C69" s="18" t="s">
        <v>14</v>
      </c>
      <c r="D69" s="18" t="s">
        <v>15</v>
      </c>
      <c r="E69" s="18" t="s">
        <v>126</v>
      </c>
      <c r="F69" s="19" t="s">
        <v>100</v>
      </c>
      <c r="G69" s="21" t="s">
        <v>44</v>
      </c>
      <c r="H69" s="18" t="s">
        <v>19</v>
      </c>
      <c r="I69" s="18" t="str">
        <f>VLOOKUP(E69,'[1]双随机任务一览表306间'!$H$2:$Q$307,2,FALSE)</f>
        <v>番禺区</v>
      </c>
      <c r="J69" s="23" t="s">
        <v>29</v>
      </c>
      <c r="K69" s="18" t="s">
        <v>98</v>
      </c>
    </row>
    <row r="70" spans="1:11" ht="36">
      <c r="A70" s="17">
        <v>67</v>
      </c>
      <c r="B70" s="18" t="s">
        <v>13</v>
      </c>
      <c r="C70" s="18" t="s">
        <v>14</v>
      </c>
      <c r="D70" s="18" t="s">
        <v>15</v>
      </c>
      <c r="E70" s="18" t="s">
        <v>127</v>
      </c>
      <c r="F70" s="19" t="s">
        <v>90</v>
      </c>
      <c r="G70" s="21" t="s">
        <v>32</v>
      </c>
      <c r="H70" s="18" t="s">
        <v>19</v>
      </c>
      <c r="I70" s="18" t="str">
        <f>VLOOKUP(E70,'[1]双随机任务一览表306间'!$H$2:$Q$307,2,FALSE)</f>
        <v>番禺区</v>
      </c>
      <c r="J70" s="23" t="s">
        <v>29</v>
      </c>
      <c r="K70" s="18" t="s">
        <v>98</v>
      </c>
    </row>
    <row r="71" spans="1:11" ht="36">
      <c r="A71" s="17">
        <v>68</v>
      </c>
      <c r="B71" s="18" t="s">
        <v>13</v>
      </c>
      <c r="C71" s="18" t="s">
        <v>14</v>
      </c>
      <c r="D71" s="18" t="s">
        <v>15</v>
      </c>
      <c r="E71" s="18" t="s">
        <v>128</v>
      </c>
      <c r="F71" s="19" t="s">
        <v>129</v>
      </c>
      <c r="G71" s="21" t="s">
        <v>18</v>
      </c>
      <c r="H71" s="18" t="s">
        <v>19</v>
      </c>
      <c r="I71" s="18" t="str">
        <f>VLOOKUP(E71,'[1]双随机任务一览表306间'!$H$2:$Q$307,2,FALSE)</f>
        <v>番禺区</v>
      </c>
      <c r="J71" s="23" t="s">
        <v>20</v>
      </c>
      <c r="K71" s="18" t="s">
        <v>98</v>
      </c>
    </row>
    <row r="72" spans="1:11" ht="36">
      <c r="A72" s="17">
        <v>69</v>
      </c>
      <c r="B72" s="18" t="s">
        <v>13</v>
      </c>
      <c r="C72" s="18" t="s">
        <v>14</v>
      </c>
      <c r="D72" s="18" t="s">
        <v>15</v>
      </c>
      <c r="E72" s="18" t="s">
        <v>130</v>
      </c>
      <c r="F72" s="19" t="s">
        <v>47</v>
      </c>
      <c r="G72" s="21" t="s">
        <v>32</v>
      </c>
      <c r="H72" s="18" t="s">
        <v>36</v>
      </c>
      <c r="I72" s="18" t="str">
        <f>VLOOKUP(E72,'[1]双随机任务一览表306间'!$H$2:$Q$307,2,FALSE)</f>
        <v>番禺区</v>
      </c>
      <c r="J72" s="21" t="s">
        <v>37</v>
      </c>
      <c r="K72" s="18" t="s">
        <v>73</v>
      </c>
    </row>
    <row r="73" spans="1:11" ht="36">
      <c r="A73" s="17">
        <v>70</v>
      </c>
      <c r="B73" s="18" t="s">
        <v>13</v>
      </c>
      <c r="C73" s="18" t="s">
        <v>14</v>
      </c>
      <c r="D73" s="18" t="s">
        <v>15</v>
      </c>
      <c r="E73" s="18" t="s">
        <v>131</v>
      </c>
      <c r="F73" s="19" t="s">
        <v>132</v>
      </c>
      <c r="G73" s="21" t="s">
        <v>32</v>
      </c>
      <c r="H73" s="18" t="s">
        <v>36</v>
      </c>
      <c r="I73" s="18" t="str">
        <f>VLOOKUP(E73,'[1]双随机任务一览表306间'!$H$2:$Q$307,2,FALSE)</f>
        <v>番禺区</v>
      </c>
      <c r="J73" s="21" t="s">
        <v>37</v>
      </c>
      <c r="K73" s="18" t="s">
        <v>124</v>
      </c>
    </row>
    <row r="74" spans="1:11" ht="36">
      <c r="A74" s="17">
        <v>71</v>
      </c>
      <c r="B74" s="18" t="s">
        <v>13</v>
      </c>
      <c r="C74" s="18" t="s">
        <v>14</v>
      </c>
      <c r="D74" s="18" t="s">
        <v>15</v>
      </c>
      <c r="E74" s="18" t="s">
        <v>133</v>
      </c>
      <c r="F74" s="20">
        <v>45097</v>
      </c>
      <c r="G74" s="21" t="s">
        <v>32</v>
      </c>
      <c r="H74" s="18" t="s">
        <v>101</v>
      </c>
      <c r="I74" s="18" t="str">
        <f>VLOOKUP(E74,'[1]双随机任务一览表306间'!$H$2:$Q$307,2,FALSE)</f>
        <v>番禺区</v>
      </c>
      <c r="J74" s="21" t="s">
        <v>37</v>
      </c>
      <c r="K74" s="18" t="s">
        <v>134</v>
      </c>
    </row>
    <row r="75" spans="1:11" ht="36">
      <c r="A75" s="17">
        <v>72</v>
      </c>
      <c r="B75" s="18" t="s">
        <v>13</v>
      </c>
      <c r="C75" s="18" t="s">
        <v>14</v>
      </c>
      <c r="D75" s="18" t="s">
        <v>15</v>
      </c>
      <c r="E75" s="18" t="s">
        <v>135</v>
      </c>
      <c r="F75" s="19" t="s">
        <v>47</v>
      </c>
      <c r="G75" s="21" t="s">
        <v>18</v>
      </c>
      <c r="H75" s="18" t="s">
        <v>19</v>
      </c>
      <c r="I75" s="18" t="str">
        <f>VLOOKUP(E75,'[1]双随机任务一览表306间'!$H$2:$Q$307,2,FALSE)</f>
        <v>番禺区</v>
      </c>
      <c r="J75" s="23" t="s">
        <v>20</v>
      </c>
      <c r="K75" s="18" t="s">
        <v>98</v>
      </c>
    </row>
    <row r="76" spans="1:11" ht="36">
      <c r="A76" s="17">
        <v>73</v>
      </c>
      <c r="B76" s="18" t="s">
        <v>13</v>
      </c>
      <c r="C76" s="18" t="s">
        <v>14</v>
      </c>
      <c r="D76" s="18" t="s">
        <v>15</v>
      </c>
      <c r="E76" s="18" t="s">
        <v>136</v>
      </c>
      <c r="F76" s="19" t="s">
        <v>97</v>
      </c>
      <c r="G76" s="21" t="s">
        <v>24</v>
      </c>
      <c r="H76" s="18" t="s">
        <v>19</v>
      </c>
      <c r="I76" s="18" t="str">
        <f>VLOOKUP(E76,'[1]双随机任务一览表306间'!$H$2:$Q$307,2,FALSE)</f>
        <v>番禺区</v>
      </c>
      <c r="J76" s="23" t="s">
        <v>29</v>
      </c>
      <c r="K76" s="18" t="s">
        <v>98</v>
      </c>
    </row>
    <row r="77" spans="1:11" ht="36">
      <c r="A77" s="17">
        <v>74</v>
      </c>
      <c r="B77" s="18" t="s">
        <v>13</v>
      </c>
      <c r="C77" s="18" t="s">
        <v>14</v>
      </c>
      <c r="D77" s="18" t="s">
        <v>15</v>
      </c>
      <c r="E77" s="18" t="s">
        <v>137</v>
      </c>
      <c r="F77" s="19" t="s">
        <v>47</v>
      </c>
      <c r="G77" s="21" t="s">
        <v>18</v>
      </c>
      <c r="H77" s="18" t="s">
        <v>19</v>
      </c>
      <c r="I77" s="18" t="str">
        <f>VLOOKUP(E77,'[1]双随机任务一览表306间'!$H$2:$Q$307,2,FALSE)</f>
        <v>番禺区</v>
      </c>
      <c r="J77" s="23" t="s">
        <v>20</v>
      </c>
      <c r="K77" s="18" t="s">
        <v>98</v>
      </c>
    </row>
    <row r="78" spans="1:11" ht="36">
      <c r="A78" s="17">
        <v>75</v>
      </c>
      <c r="B78" s="18" t="s">
        <v>13</v>
      </c>
      <c r="C78" s="18" t="s">
        <v>14</v>
      </c>
      <c r="D78" s="18" t="s">
        <v>15</v>
      </c>
      <c r="E78" s="18" t="s">
        <v>138</v>
      </c>
      <c r="F78" s="19" t="s">
        <v>47</v>
      </c>
      <c r="G78" s="21" t="s">
        <v>32</v>
      </c>
      <c r="H78" s="18" t="s">
        <v>19</v>
      </c>
      <c r="I78" s="18" t="str">
        <f>VLOOKUP(E78,'[1]双随机任务一览表306间'!$H$2:$Q$307,2,FALSE)</f>
        <v>番禺区</v>
      </c>
      <c r="J78" s="23" t="s">
        <v>29</v>
      </c>
      <c r="K78" s="18" t="s">
        <v>98</v>
      </c>
    </row>
    <row r="79" spans="1:11" ht="36">
      <c r="A79" s="17">
        <v>76</v>
      </c>
      <c r="B79" s="18" t="s">
        <v>13</v>
      </c>
      <c r="C79" s="18" t="s">
        <v>14</v>
      </c>
      <c r="D79" s="18" t="s">
        <v>15</v>
      </c>
      <c r="E79" s="18" t="s">
        <v>139</v>
      </c>
      <c r="F79" s="19" t="s">
        <v>140</v>
      </c>
      <c r="G79" s="21" t="s">
        <v>32</v>
      </c>
      <c r="H79" s="18" t="s">
        <v>25</v>
      </c>
      <c r="I79" s="18" t="str">
        <f>VLOOKUP(E79,'[1]双随机任务一览表306间'!$H$2:$Q$307,2,FALSE)</f>
        <v>番禺区</v>
      </c>
      <c r="J79" s="23" t="s">
        <v>20</v>
      </c>
      <c r="K79" s="18" t="s">
        <v>98</v>
      </c>
    </row>
    <row r="80" spans="1:11" ht="36">
      <c r="A80" s="17">
        <v>77</v>
      </c>
      <c r="B80" s="18" t="s">
        <v>13</v>
      </c>
      <c r="C80" s="18" t="s">
        <v>14</v>
      </c>
      <c r="D80" s="18" t="s">
        <v>15</v>
      </c>
      <c r="E80" s="18" t="s">
        <v>141</v>
      </c>
      <c r="F80" s="19" t="s">
        <v>117</v>
      </c>
      <c r="G80" s="21" t="s">
        <v>32</v>
      </c>
      <c r="H80" s="18" t="s">
        <v>101</v>
      </c>
      <c r="I80" s="18" t="str">
        <f>VLOOKUP(E80,'[1]双随机任务一览表306间'!$H$2:$Q$307,2,FALSE)</f>
        <v>番禺区</v>
      </c>
      <c r="J80" s="21" t="s">
        <v>37</v>
      </c>
      <c r="K80" s="18" t="s">
        <v>102</v>
      </c>
    </row>
    <row r="81" spans="1:11" ht="36">
      <c r="A81" s="17">
        <v>78</v>
      </c>
      <c r="B81" s="18" t="s">
        <v>13</v>
      </c>
      <c r="C81" s="18" t="s">
        <v>14</v>
      </c>
      <c r="D81" s="18" t="s">
        <v>15</v>
      </c>
      <c r="E81" s="18" t="s">
        <v>142</v>
      </c>
      <c r="F81" s="19" t="s">
        <v>121</v>
      </c>
      <c r="G81" s="21" t="s">
        <v>44</v>
      </c>
      <c r="H81" s="18" t="s">
        <v>25</v>
      </c>
      <c r="I81" s="18" t="str">
        <f>VLOOKUP(E81,'[1]双随机任务一览表306间'!$H$2:$Q$307,2,FALSE)</f>
        <v>番禺区</v>
      </c>
      <c r="J81" s="23" t="s">
        <v>20</v>
      </c>
      <c r="K81" s="18" t="s">
        <v>26</v>
      </c>
    </row>
    <row r="82" spans="1:11" ht="36">
      <c r="A82" s="17">
        <v>79</v>
      </c>
      <c r="B82" s="18" t="s">
        <v>13</v>
      </c>
      <c r="C82" s="18" t="s">
        <v>14</v>
      </c>
      <c r="D82" s="18" t="s">
        <v>15</v>
      </c>
      <c r="E82" s="18" t="s">
        <v>143</v>
      </c>
      <c r="F82" s="19" t="s">
        <v>90</v>
      </c>
      <c r="G82" s="21" t="s">
        <v>32</v>
      </c>
      <c r="H82" s="18" t="s">
        <v>19</v>
      </c>
      <c r="I82" s="18" t="str">
        <f>VLOOKUP(E82,'[1]双随机任务一览表306间'!$H$2:$Q$307,2,FALSE)</f>
        <v>番禺区</v>
      </c>
      <c r="J82" s="23" t="s">
        <v>29</v>
      </c>
      <c r="K82" s="18" t="s">
        <v>98</v>
      </c>
    </row>
    <row r="83" spans="1:11" ht="36">
      <c r="A83" s="17">
        <v>80</v>
      </c>
      <c r="B83" s="18" t="s">
        <v>13</v>
      </c>
      <c r="C83" s="18" t="s">
        <v>14</v>
      </c>
      <c r="D83" s="18" t="s">
        <v>15</v>
      </c>
      <c r="E83" s="18" t="s">
        <v>144</v>
      </c>
      <c r="F83" s="19" t="s">
        <v>95</v>
      </c>
      <c r="G83" s="21" t="s">
        <v>44</v>
      </c>
      <c r="H83" s="18" t="s">
        <v>36</v>
      </c>
      <c r="I83" s="18" t="str">
        <f>VLOOKUP(E83,'[1]双随机任务一览表306间'!$H$2:$Q$307,2,FALSE)</f>
        <v>番禺区</v>
      </c>
      <c r="J83" s="21" t="s">
        <v>37</v>
      </c>
      <c r="K83" s="18" t="s">
        <v>73</v>
      </c>
    </row>
    <row r="84" spans="1:11" ht="36">
      <c r="A84" s="17">
        <v>81</v>
      </c>
      <c r="B84" s="18" t="s">
        <v>13</v>
      </c>
      <c r="C84" s="18" t="s">
        <v>14</v>
      </c>
      <c r="D84" s="18" t="s">
        <v>15</v>
      </c>
      <c r="E84" s="18" t="s">
        <v>145</v>
      </c>
      <c r="F84" s="19" t="s">
        <v>146</v>
      </c>
      <c r="G84" s="21" t="s">
        <v>32</v>
      </c>
      <c r="H84" s="18" t="s">
        <v>25</v>
      </c>
      <c r="I84" s="18" t="str">
        <f>VLOOKUP(E84,'[1]双随机任务一览表306间'!$H$2:$Q$307,2,FALSE)</f>
        <v>番禺区</v>
      </c>
      <c r="J84" s="23" t="s">
        <v>20</v>
      </c>
      <c r="K84" s="18" t="s">
        <v>98</v>
      </c>
    </row>
    <row r="85" spans="1:11" ht="36">
      <c r="A85" s="17">
        <v>82</v>
      </c>
      <c r="B85" s="18" t="s">
        <v>13</v>
      </c>
      <c r="C85" s="18" t="s">
        <v>14</v>
      </c>
      <c r="D85" s="18" t="s">
        <v>15</v>
      </c>
      <c r="E85" s="18" t="s">
        <v>147</v>
      </c>
      <c r="F85" s="19" t="s">
        <v>148</v>
      </c>
      <c r="G85" s="21" t="s">
        <v>32</v>
      </c>
      <c r="H85" s="18" t="s">
        <v>25</v>
      </c>
      <c r="I85" s="18" t="str">
        <f>VLOOKUP(E85,'[1]双随机任务一览表306间'!$H$2:$Q$307,2,FALSE)</f>
        <v>番禺区</v>
      </c>
      <c r="J85" s="23" t="s">
        <v>20</v>
      </c>
      <c r="K85" s="18" t="s">
        <v>98</v>
      </c>
    </row>
    <row r="86" spans="1:11" ht="36">
      <c r="A86" s="17">
        <v>83</v>
      </c>
      <c r="B86" s="18" t="s">
        <v>13</v>
      </c>
      <c r="C86" s="18" t="s">
        <v>14</v>
      </c>
      <c r="D86" s="18" t="s">
        <v>15</v>
      </c>
      <c r="E86" s="18" t="s">
        <v>149</v>
      </c>
      <c r="F86" s="19" t="s">
        <v>148</v>
      </c>
      <c r="G86" s="21" t="s">
        <v>32</v>
      </c>
      <c r="H86" s="18" t="s">
        <v>25</v>
      </c>
      <c r="I86" s="18" t="str">
        <f>VLOOKUP(E86,'[1]双随机任务一览表306间'!$H$2:$Q$307,2,FALSE)</f>
        <v>番禺区</v>
      </c>
      <c r="J86" s="23" t="s">
        <v>20</v>
      </c>
      <c r="K86" s="18" t="s">
        <v>98</v>
      </c>
    </row>
    <row r="87" spans="1:11" ht="36">
      <c r="A87" s="17">
        <v>84</v>
      </c>
      <c r="B87" s="18" t="s">
        <v>13</v>
      </c>
      <c r="C87" s="18" t="s">
        <v>14</v>
      </c>
      <c r="D87" s="18" t="s">
        <v>15</v>
      </c>
      <c r="E87" s="18" t="s">
        <v>150</v>
      </c>
      <c r="F87" s="19" t="s">
        <v>148</v>
      </c>
      <c r="G87" s="21" t="s">
        <v>32</v>
      </c>
      <c r="H87" s="18" t="s">
        <v>19</v>
      </c>
      <c r="I87" s="18" t="str">
        <f>VLOOKUP(E87,'[1]双随机任务一览表306间'!$H$2:$Q$307,2,FALSE)</f>
        <v>番禺区</v>
      </c>
      <c r="J87" s="23" t="s">
        <v>29</v>
      </c>
      <c r="K87" s="18" t="s">
        <v>98</v>
      </c>
    </row>
    <row r="88" spans="1:11" ht="36">
      <c r="A88" s="17">
        <v>85</v>
      </c>
      <c r="B88" s="18" t="s">
        <v>13</v>
      </c>
      <c r="C88" s="18" t="s">
        <v>14</v>
      </c>
      <c r="D88" s="18" t="s">
        <v>15</v>
      </c>
      <c r="E88" s="18" t="s">
        <v>151</v>
      </c>
      <c r="F88" s="19" t="s">
        <v>90</v>
      </c>
      <c r="G88" s="21" t="s">
        <v>32</v>
      </c>
      <c r="H88" s="18" t="s">
        <v>19</v>
      </c>
      <c r="I88" s="18" t="str">
        <f>VLOOKUP(E88,'[1]双随机任务一览表306间'!$H$2:$Q$307,2,FALSE)</f>
        <v>番禺区</v>
      </c>
      <c r="J88" s="23" t="s">
        <v>29</v>
      </c>
      <c r="K88" s="18" t="s">
        <v>98</v>
      </c>
    </row>
    <row r="89" spans="1:11" ht="36">
      <c r="A89" s="17">
        <v>86</v>
      </c>
      <c r="B89" s="18" t="s">
        <v>13</v>
      </c>
      <c r="C89" s="18" t="s">
        <v>14</v>
      </c>
      <c r="D89" s="18" t="s">
        <v>15</v>
      </c>
      <c r="E89" s="18" t="s">
        <v>152</v>
      </c>
      <c r="F89" s="19" t="s">
        <v>90</v>
      </c>
      <c r="G89" s="21" t="s">
        <v>44</v>
      </c>
      <c r="H89" s="18" t="s">
        <v>19</v>
      </c>
      <c r="I89" s="18" t="str">
        <f>VLOOKUP(E89,'[1]双随机任务一览表306间'!$H$2:$Q$307,2,FALSE)</f>
        <v>番禺区</v>
      </c>
      <c r="J89" s="23" t="s">
        <v>29</v>
      </c>
      <c r="K89" s="18" t="s">
        <v>98</v>
      </c>
    </row>
    <row r="90" spans="1:11" ht="36">
      <c r="A90" s="17">
        <v>87</v>
      </c>
      <c r="B90" s="18" t="s">
        <v>13</v>
      </c>
      <c r="C90" s="18" t="s">
        <v>14</v>
      </c>
      <c r="D90" s="18" t="s">
        <v>15</v>
      </c>
      <c r="E90" s="18" t="s">
        <v>153</v>
      </c>
      <c r="F90" s="19" t="s">
        <v>47</v>
      </c>
      <c r="G90" s="21" t="s">
        <v>32</v>
      </c>
      <c r="H90" s="18" t="s">
        <v>101</v>
      </c>
      <c r="I90" s="18" t="str">
        <f>VLOOKUP(E90,'[1]双随机任务一览表306间'!$H$2:$Q$307,2,FALSE)</f>
        <v>番禺区</v>
      </c>
      <c r="J90" s="21" t="s">
        <v>37</v>
      </c>
      <c r="K90" s="18" t="s">
        <v>102</v>
      </c>
    </row>
    <row r="91" spans="1:11" ht="36">
      <c r="A91" s="17">
        <v>88</v>
      </c>
      <c r="B91" s="18" t="s">
        <v>13</v>
      </c>
      <c r="C91" s="18" t="s">
        <v>14</v>
      </c>
      <c r="D91" s="18" t="s">
        <v>15</v>
      </c>
      <c r="E91" s="18" t="s">
        <v>154</v>
      </c>
      <c r="F91" s="19" t="s">
        <v>117</v>
      </c>
      <c r="G91" s="21" t="s">
        <v>32</v>
      </c>
      <c r="H91" s="18" t="s">
        <v>19</v>
      </c>
      <c r="I91" s="18" t="str">
        <f>VLOOKUP(E91,'[1]双随机任务一览表306间'!$H$2:$Q$307,2,FALSE)</f>
        <v>番禺区</v>
      </c>
      <c r="J91" s="23" t="s">
        <v>29</v>
      </c>
      <c r="K91" s="18" t="s">
        <v>98</v>
      </c>
    </row>
    <row r="92" spans="1:11" ht="36">
      <c r="A92" s="17">
        <v>89</v>
      </c>
      <c r="B92" s="18" t="s">
        <v>13</v>
      </c>
      <c r="C92" s="18" t="s">
        <v>14</v>
      </c>
      <c r="D92" s="18" t="s">
        <v>15</v>
      </c>
      <c r="E92" s="18" t="s">
        <v>155</v>
      </c>
      <c r="F92" s="19" t="s">
        <v>156</v>
      </c>
      <c r="G92" s="21" t="s">
        <v>18</v>
      </c>
      <c r="H92" s="18" t="s">
        <v>25</v>
      </c>
      <c r="I92" s="18" t="str">
        <f>VLOOKUP(E92,'[1]双随机任务一览表306间'!$H$2:$Q$307,2,FALSE)</f>
        <v>番禺区</v>
      </c>
      <c r="J92" s="23" t="s">
        <v>20</v>
      </c>
      <c r="K92" s="18" t="s">
        <v>98</v>
      </c>
    </row>
    <row r="93" spans="1:11" ht="36">
      <c r="A93" s="17">
        <v>90</v>
      </c>
      <c r="B93" s="18" t="s">
        <v>13</v>
      </c>
      <c r="C93" s="18" t="s">
        <v>14</v>
      </c>
      <c r="D93" s="18" t="s">
        <v>15</v>
      </c>
      <c r="E93" s="18" t="s">
        <v>157</v>
      </c>
      <c r="F93" s="19" t="s">
        <v>148</v>
      </c>
      <c r="G93" s="21" t="s">
        <v>32</v>
      </c>
      <c r="H93" s="18" t="s">
        <v>19</v>
      </c>
      <c r="I93" s="18" t="str">
        <f>VLOOKUP(E93,'[1]双随机任务一览表306间'!$H$2:$Q$307,2,FALSE)</f>
        <v>番禺区</v>
      </c>
      <c r="J93" s="23" t="s">
        <v>29</v>
      </c>
      <c r="K93" s="18" t="s">
        <v>98</v>
      </c>
    </row>
    <row r="94" spans="1:11" ht="36">
      <c r="A94" s="17">
        <v>91</v>
      </c>
      <c r="B94" s="18" t="s">
        <v>13</v>
      </c>
      <c r="C94" s="18" t="s">
        <v>14</v>
      </c>
      <c r="D94" s="18" t="s">
        <v>15</v>
      </c>
      <c r="E94" s="18" t="s">
        <v>158</v>
      </c>
      <c r="F94" s="19" t="s">
        <v>90</v>
      </c>
      <c r="G94" s="21" t="s">
        <v>18</v>
      </c>
      <c r="H94" s="18" t="s">
        <v>25</v>
      </c>
      <c r="I94" s="18" t="str">
        <f>VLOOKUP(E94,'[1]双随机任务一览表306间'!$H$2:$Q$307,2,FALSE)</f>
        <v>番禺区</v>
      </c>
      <c r="J94" s="23" t="s">
        <v>20</v>
      </c>
      <c r="K94" s="18" t="s">
        <v>98</v>
      </c>
    </row>
    <row r="95" spans="1:11" ht="36">
      <c r="A95" s="17">
        <v>92</v>
      </c>
      <c r="B95" s="18" t="s">
        <v>13</v>
      </c>
      <c r="C95" s="18" t="s">
        <v>14</v>
      </c>
      <c r="D95" s="18" t="s">
        <v>15</v>
      </c>
      <c r="E95" s="18" t="s">
        <v>159</v>
      </c>
      <c r="F95" s="19" t="s">
        <v>90</v>
      </c>
      <c r="G95" s="21" t="s">
        <v>32</v>
      </c>
      <c r="H95" s="18" t="s">
        <v>19</v>
      </c>
      <c r="I95" s="18" t="str">
        <f>VLOOKUP(E95,'[1]双随机任务一览表306间'!$H$2:$Q$307,2,FALSE)</f>
        <v>番禺区</v>
      </c>
      <c r="J95" s="23" t="s">
        <v>29</v>
      </c>
      <c r="K95" s="18" t="s">
        <v>98</v>
      </c>
    </row>
    <row r="96" spans="1:11" ht="36">
      <c r="A96" s="17">
        <v>93</v>
      </c>
      <c r="B96" s="18" t="s">
        <v>13</v>
      </c>
      <c r="C96" s="18" t="s">
        <v>14</v>
      </c>
      <c r="D96" s="18" t="s">
        <v>15</v>
      </c>
      <c r="E96" s="18" t="s">
        <v>160</v>
      </c>
      <c r="F96" s="19" t="s">
        <v>90</v>
      </c>
      <c r="G96" s="21" t="s">
        <v>91</v>
      </c>
      <c r="H96" s="18" t="s">
        <v>19</v>
      </c>
      <c r="I96" s="18" t="str">
        <f>VLOOKUP(E96,'[1]双随机任务一览表306间'!$H$2:$Q$307,2,FALSE)</f>
        <v>番禺区</v>
      </c>
      <c r="J96" s="23" t="s">
        <v>20</v>
      </c>
      <c r="K96" s="18" t="s">
        <v>98</v>
      </c>
    </row>
    <row r="97" spans="1:11" ht="36">
      <c r="A97" s="17">
        <v>94</v>
      </c>
      <c r="B97" s="18" t="s">
        <v>13</v>
      </c>
      <c r="C97" s="18" t="s">
        <v>14</v>
      </c>
      <c r="D97" s="18" t="s">
        <v>15</v>
      </c>
      <c r="E97" s="18" t="s">
        <v>161</v>
      </c>
      <c r="F97" s="19" t="s">
        <v>106</v>
      </c>
      <c r="G97" s="21" t="s">
        <v>18</v>
      </c>
      <c r="H97" s="18" t="s">
        <v>19</v>
      </c>
      <c r="I97" s="18" t="str">
        <f>VLOOKUP(E97,'[1]双随机任务一览表306间'!$H$2:$Q$307,2,FALSE)</f>
        <v>番禺区</v>
      </c>
      <c r="J97" s="23" t="s">
        <v>20</v>
      </c>
      <c r="K97" s="18" t="s">
        <v>98</v>
      </c>
    </row>
    <row r="98" spans="1:11" ht="36">
      <c r="A98" s="17">
        <v>95</v>
      </c>
      <c r="B98" s="18" t="s">
        <v>13</v>
      </c>
      <c r="C98" s="18" t="s">
        <v>14</v>
      </c>
      <c r="D98" s="18" t="s">
        <v>15</v>
      </c>
      <c r="E98" s="18" t="s">
        <v>162</v>
      </c>
      <c r="F98" s="19" t="s">
        <v>95</v>
      </c>
      <c r="G98" s="21" t="s">
        <v>24</v>
      </c>
      <c r="H98" s="18" t="s">
        <v>36</v>
      </c>
      <c r="I98" s="18" t="str">
        <f>VLOOKUP(E98,'[1]双随机任务一览表306间'!$H$2:$Q$307,2,FALSE)</f>
        <v>番禺区</v>
      </c>
      <c r="J98" s="21" t="s">
        <v>37</v>
      </c>
      <c r="K98" s="18" t="s">
        <v>73</v>
      </c>
    </row>
    <row r="99" spans="1:11" ht="36">
      <c r="A99" s="17">
        <v>96</v>
      </c>
      <c r="B99" s="18" t="s">
        <v>13</v>
      </c>
      <c r="C99" s="18" t="s">
        <v>14</v>
      </c>
      <c r="D99" s="18" t="s">
        <v>15</v>
      </c>
      <c r="E99" s="18" t="s">
        <v>163</v>
      </c>
      <c r="F99" s="19" t="s">
        <v>90</v>
      </c>
      <c r="G99" s="21" t="s">
        <v>24</v>
      </c>
      <c r="H99" s="18" t="s">
        <v>19</v>
      </c>
      <c r="I99" s="18" t="str">
        <f>VLOOKUP(E99,'[1]双随机任务一览表306间'!$H$2:$Q$307,2,FALSE)</f>
        <v>番禺区</v>
      </c>
      <c r="J99" s="23" t="s">
        <v>29</v>
      </c>
      <c r="K99" s="18" t="s">
        <v>98</v>
      </c>
    </row>
    <row r="100" spans="1:11" ht="36">
      <c r="A100" s="17">
        <v>97</v>
      </c>
      <c r="B100" s="18" t="s">
        <v>13</v>
      </c>
      <c r="C100" s="18" t="s">
        <v>14</v>
      </c>
      <c r="D100" s="18" t="s">
        <v>15</v>
      </c>
      <c r="E100" s="18" t="s">
        <v>164</v>
      </c>
      <c r="F100" s="19" t="s">
        <v>100</v>
      </c>
      <c r="G100" s="21" t="s">
        <v>32</v>
      </c>
      <c r="H100" s="18" t="s">
        <v>19</v>
      </c>
      <c r="I100" s="18" t="str">
        <f>VLOOKUP(E100,'[1]双随机任务一览表306间'!$H$2:$Q$307,2,FALSE)</f>
        <v>番禺区</v>
      </c>
      <c r="J100" s="23" t="s">
        <v>29</v>
      </c>
      <c r="K100" s="18" t="s">
        <v>98</v>
      </c>
    </row>
    <row r="101" spans="1:11" ht="36">
      <c r="A101" s="17">
        <v>98</v>
      </c>
      <c r="B101" s="18" t="s">
        <v>13</v>
      </c>
      <c r="C101" s="18" t="s">
        <v>14</v>
      </c>
      <c r="D101" s="18" t="s">
        <v>15</v>
      </c>
      <c r="E101" s="18" t="s">
        <v>165</v>
      </c>
      <c r="F101" s="19" t="s">
        <v>90</v>
      </c>
      <c r="G101" s="21" t="s">
        <v>18</v>
      </c>
      <c r="H101" s="18" t="s">
        <v>19</v>
      </c>
      <c r="I101" s="18" t="str">
        <f>VLOOKUP(E101,'[1]双随机任务一览表306间'!$H$2:$Q$307,2,FALSE)</f>
        <v>番禺区</v>
      </c>
      <c r="J101" s="23" t="s">
        <v>20</v>
      </c>
      <c r="K101" s="18" t="s">
        <v>98</v>
      </c>
    </row>
    <row r="102" spans="1:11" ht="36">
      <c r="A102" s="17">
        <v>99</v>
      </c>
      <c r="B102" s="18" t="s">
        <v>13</v>
      </c>
      <c r="C102" s="18" t="s">
        <v>14</v>
      </c>
      <c r="D102" s="18" t="s">
        <v>15</v>
      </c>
      <c r="E102" s="18" t="s">
        <v>166</v>
      </c>
      <c r="F102" s="19" t="s">
        <v>117</v>
      </c>
      <c r="G102" s="21" t="s">
        <v>18</v>
      </c>
      <c r="H102" s="18" t="s">
        <v>19</v>
      </c>
      <c r="I102" s="18" t="str">
        <f>VLOOKUP(E102,'[1]双随机任务一览表306间'!$H$2:$Q$307,2,FALSE)</f>
        <v>番禺区</v>
      </c>
      <c r="J102" s="23" t="s">
        <v>20</v>
      </c>
      <c r="K102" s="18" t="s">
        <v>98</v>
      </c>
    </row>
    <row r="103" spans="1:11" ht="36">
      <c r="A103" s="17">
        <v>100</v>
      </c>
      <c r="B103" s="18" t="s">
        <v>13</v>
      </c>
      <c r="C103" s="18" t="s">
        <v>14</v>
      </c>
      <c r="D103" s="18" t="s">
        <v>15</v>
      </c>
      <c r="E103" s="18" t="s">
        <v>167</v>
      </c>
      <c r="F103" s="19" t="s">
        <v>90</v>
      </c>
      <c r="G103" s="21" t="s">
        <v>32</v>
      </c>
      <c r="H103" s="18" t="s">
        <v>19</v>
      </c>
      <c r="I103" s="18" t="str">
        <f>VLOOKUP(E103,'[1]双随机任务一览表306间'!$H$2:$Q$307,2,FALSE)</f>
        <v>番禺区</v>
      </c>
      <c r="J103" s="23" t="s">
        <v>29</v>
      </c>
      <c r="K103" s="18" t="s">
        <v>98</v>
      </c>
    </row>
    <row r="104" spans="1:11" ht="36">
      <c r="A104" s="17">
        <v>101</v>
      </c>
      <c r="B104" s="18" t="s">
        <v>13</v>
      </c>
      <c r="C104" s="18" t="s">
        <v>14</v>
      </c>
      <c r="D104" s="18" t="s">
        <v>15</v>
      </c>
      <c r="E104" s="18" t="s">
        <v>168</v>
      </c>
      <c r="F104" s="19" t="s">
        <v>100</v>
      </c>
      <c r="G104" s="21" t="s">
        <v>32</v>
      </c>
      <c r="H104" s="18" t="s">
        <v>19</v>
      </c>
      <c r="I104" s="18" t="str">
        <f>VLOOKUP(E104,'[1]双随机任务一览表306间'!$H$2:$Q$307,2,FALSE)</f>
        <v>番禺区</v>
      </c>
      <c r="J104" s="23" t="s">
        <v>29</v>
      </c>
      <c r="K104" s="18" t="s">
        <v>98</v>
      </c>
    </row>
    <row r="105" spans="1:11" ht="36">
      <c r="A105" s="17">
        <v>102</v>
      </c>
      <c r="B105" s="18" t="s">
        <v>13</v>
      </c>
      <c r="C105" s="18" t="s">
        <v>14</v>
      </c>
      <c r="D105" s="18" t="s">
        <v>15</v>
      </c>
      <c r="E105" s="18" t="s">
        <v>169</v>
      </c>
      <c r="F105" s="19" t="s">
        <v>47</v>
      </c>
      <c r="G105" s="21" t="s">
        <v>32</v>
      </c>
      <c r="H105" s="18" t="s">
        <v>19</v>
      </c>
      <c r="I105" s="18" t="str">
        <f>VLOOKUP(E105,'[1]双随机任务一览表306间'!$H$2:$Q$307,2,FALSE)</f>
        <v>番禺区</v>
      </c>
      <c r="J105" s="23" t="s">
        <v>29</v>
      </c>
      <c r="K105" s="18" t="s">
        <v>98</v>
      </c>
    </row>
    <row r="106" spans="1:11" ht="36">
      <c r="A106" s="17">
        <v>103</v>
      </c>
      <c r="B106" s="18" t="s">
        <v>13</v>
      </c>
      <c r="C106" s="18" t="s">
        <v>14</v>
      </c>
      <c r="D106" s="18" t="s">
        <v>15</v>
      </c>
      <c r="E106" s="18" t="s">
        <v>170</v>
      </c>
      <c r="F106" s="19" t="s">
        <v>117</v>
      </c>
      <c r="G106" s="21" t="s">
        <v>24</v>
      </c>
      <c r="H106" s="18" t="s">
        <v>19</v>
      </c>
      <c r="I106" s="18" t="str">
        <f>VLOOKUP(E106,'[1]双随机任务一览表306间'!$H$2:$Q$307,2,FALSE)</f>
        <v>番禺区</v>
      </c>
      <c r="J106" s="23" t="s">
        <v>29</v>
      </c>
      <c r="K106" s="18" t="s">
        <v>98</v>
      </c>
    </row>
    <row r="107" spans="1:11" ht="36">
      <c r="A107" s="17">
        <v>104</v>
      </c>
      <c r="B107" s="18" t="s">
        <v>13</v>
      </c>
      <c r="C107" s="18" t="s">
        <v>14</v>
      </c>
      <c r="D107" s="18" t="s">
        <v>15</v>
      </c>
      <c r="E107" s="18" t="s">
        <v>171</v>
      </c>
      <c r="F107" s="19" t="s">
        <v>172</v>
      </c>
      <c r="G107" s="21" t="s">
        <v>32</v>
      </c>
      <c r="H107" s="18" t="s">
        <v>25</v>
      </c>
      <c r="I107" s="18" t="str">
        <f>VLOOKUP(E107,'[1]双随机任务一览表306间'!$H$2:$Q$307,2,FALSE)</f>
        <v>番禺区</v>
      </c>
      <c r="J107" s="23" t="s">
        <v>20</v>
      </c>
      <c r="K107" s="18" t="s">
        <v>98</v>
      </c>
    </row>
    <row r="108" spans="1:11" ht="36">
      <c r="A108" s="17">
        <v>105</v>
      </c>
      <c r="B108" s="18" t="s">
        <v>13</v>
      </c>
      <c r="C108" s="18" t="s">
        <v>14</v>
      </c>
      <c r="D108" s="18" t="s">
        <v>15</v>
      </c>
      <c r="E108" s="18" t="s">
        <v>173</v>
      </c>
      <c r="F108" s="19" t="s">
        <v>148</v>
      </c>
      <c r="G108" s="21" t="s">
        <v>32</v>
      </c>
      <c r="H108" s="18" t="s">
        <v>19</v>
      </c>
      <c r="I108" s="18" t="str">
        <f>VLOOKUP(E108,'[1]双随机任务一览表306间'!$H$2:$Q$307,2,FALSE)</f>
        <v>番禺区</v>
      </c>
      <c r="J108" s="23" t="s">
        <v>29</v>
      </c>
      <c r="K108" s="18" t="s">
        <v>98</v>
      </c>
    </row>
    <row r="109" spans="1:11" ht="36">
      <c r="A109" s="17">
        <v>106</v>
      </c>
      <c r="B109" s="18" t="s">
        <v>13</v>
      </c>
      <c r="C109" s="18" t="s">
        <v>14</v>
      </c>
      <c r="D109" s="18" t="s">
        <v>15</v>
      </c>
      <c r="E109" s="18" t="s">
        <v>174</v>
      </c>
      <c r="F109" s="19" t="s">
        <v>156</v>
      </c>
      <c r="G109" s="21" t="s">
        <v>18</v>
      </c>
      <c r="H109" s="18" t="s">
        <v>19</v>
      </c>
      <c r="I109" s="18" t="str">
        <f>VLOOKUP(E109,'[1]双随机任务一览表306间'!$H$2:$Q$307,2,FALSE)</f>
        <v>番禺区</v>
      </c>
      <c r="J109" s="23" t="s">
        <v>20</v>
      </c>
      <c r="K109" s="18" t="s">
        <v>98</v>
      </c>
    </row>
    <row r="110" spans="1:11" ht="36">
      <c r="A110" s="17">
        <v>107</v>
      </c>
      <c r="B110" s="18" t="s">
        <v>13</v>
      </c>
      <c r="C110" s="18" t="s">
        <v>14</v>
      </c>
      <c r="D110" s="18" t="s">
        <v>15</v>
      </c>
      <c r="E110" s="18" t="s">
        <v>175</v>
      </c>
      <c r="F110" s="19" t="s">
        <v>176</v>
      </c>
      <c r="G110" s="21" t="s">
        <v>18</v>
      </c>
      <c r="H110" s="18" t="s">
        <v>19</v>
      </c>
      <c r="I110" s="18" t="str">
        <f>VLOOKUP(E110,'[1]双随机任务一览表306间'!$H$2:$Q$307,2,FALSE)</f>
        <v>海珠区</v>
      </c>
      <c r="J110" s="23" t="s">
        <v>20</v>
      </c>
      <c r="K110" s="18"/>
    </row>
    <row r="111" spans="1:11" ht="36">
      <c r="A111" s="17">
        <v>108</v>
      </c>
      <c r="B111" s="18" t="s">
        <v>13</v>
      </c>
      <c r="C111" s="18" t="s">
        <v>14</v>
      </c>
      <c r="D111" s="18" t="s">
        <v>15</v>
      </c>
      <c r="E111" s="18" t="s">
        <v>177</v>
      </c>
      <c r="F111" s="19" t="s">
        <v>178</v>
      </c>
      <c r="G111" s="21" t="s">
        <v>91</v>
      </c>
      <c r="H111" s="18" t="s">
        <v>19</v>
      </c>
      <c r="I111" s="18" t="str">
        <f>VLOOKUP(E111,'[1]双随机任务一览表306间'!$H$2:$Q$307,2,FALSE)</f>
        <v>海珠区</v>
      </c>
      <c r="J111" s="23" t="s">
        <v>20</v>
      </c>
      <c r="K111" s="18"/>
    </row>
    <row r="112" spans="1:11" ht="36">
      <c r="A112" s="17">
        <v>109</v>
      </c>
      <c r="B112" s="18" t="s">
        <v>13</v>
      </c>
      <c r="C112" s="18" t="s">
        <v>14</v>
      </c>
      <c r="D112" s="18" t="s">
        <v>15</v>
      </c>
      <c r="E112" s="18" t="s">
        <v>179</v>
      </c>
      <c r="F112" s="19" t="s">
        <v>180</v>
      </c>
      <c r="G112" s="21" t="s">
        <v>32</v>
      </c>
      <c r="H112" s="18" t="s">
        <v>19</v>
      </c>
      <c r="I112" s="18" t="str">
        <f>VLOOKUP(E112,'[1]双随机任务一览表306间'!$H$2:$Q$307,2,FALSE)</f>
        <v>海珠区</v>
      </c>
      <c r="J112" s="23" t="s">
        <v>29</v>
      </c>
      <c r="K112" s="18"/>
    </row>
    <row r="113" spans="1:11" ht="36">
      <c r="A113" s="17">
        <v>110</v>
      </c>
      <c r="B113" s="18" t="s">
        <v>13</v>
      </c>
      <c r="C113" s="18" t="s">
        <v>14</v>
      </c>
      <c r="D113" s="18" t="s">
        <v>15</v>
      </c>
      <c r="E113" s="18" t="s">
        <v>181</v>
      </c>
      <c r="F113" s="19" t="s">
        <v>182</v>
      </c>
      <c r="G113" s="21" t="s">
        <v>32</v>
      </c>
      <c r="H113" s="18" t="s">
        <v>36</v>
      </c>
      <c r="I113" s="18" t="str">
        <f>VLOOKUP(E113,'[1]双随机任务一览表306间'!$H$2:$Q$307,2,FALSE)</f>
        <v>海珠区</v>
      </c>
      <c r="J113" s="21" t="s">
        <v>37</v>
      </c>
      <c r="K113" s="18" t="s">
        <v>73</v>
      </c>
    </row>
    <row r="114" spans="1:11" ht="36">
      <c r="A114" s="17">
        <v>111</v>
      </c>
      <c r="B114" s="18" t="s">
        <v>13</v>
      </c>
      <c r="C114" s="18" t="s">
        <v>14</v>
      </c>
      <c r="D114" s="18" t="s">
        <v>15</v>
      </c>
      <c r="E114" s="18" t="s">
        <v>183</v>
      </c>
      <c r="F114" s="19" t="s">
        <v>184</v>
      </c>
      <c r="G114" s="21" t="s">
        <v>32</v>
      </c>
      <c r="H114" s="18" t="s">
        <v>19</v>
      </c>
      <c r="I114" s="18" t="str">
        <f>VLOOKUP(E114,'[1]双随机任务一览表306间'!$H$2:$Q$307,2,FALSE)</f>
        <v>海珠区</v>
      </c>
      <c r="J114" s="23" t="s">
        <v>20</v>
      </c>
      <c r="K114" s="18"/>
    </row>
    <row r="115" spans="1:11" ht="36">
      <c r="A115" s="17">
        <v>112</v>
      </c>
      <c r="B115" s="18" t="s">
        <v>13</v>
      </c>
      <c r="C115" s="18" t="s">
        <v>14</v>
      </c>
      <c r="D115" s="18" t="s">
        <v>15</v>
      </c>
      <c r="E115" s="18" t="s">
        <v>185</v>
      </c>
      <c r="F115" s="19" t="s">
        <v>186</v>
      </c>
      <c r="G115" s="21" t="s">
        <v>32</v>
      </c>
      <c r="H115" s="18" t="s">
        <v>19</v>
      </c>
      <c r="I115" s="18" t="str">
        <f>VLOOKUP(E115,'[1]双随机任务一览表306间'!$H$2:$Q$307,2,FALSE)</f>
        <v>海珠区</v>
      </c>
      <c r="J115" s="23" t="s">
        <v>29</v>
      </c>
      <c r="K115" s="18"/>
    </row>
    <row r="116" spans="1:11" ht="36">
      <c r="A116" s="17">
        <v>113</v>
      </c>
      <c r="B116" s="18" t="s">
        <v>13</v>
      </c>
      <c r="C116" s="18" t="s">
        <v>14</v>
      </c>
      <c r="D116" s="18" t="s">
        <v>15</v>
      </c>
      <c r="E116" s="18" t="s">
        <v>187</v>
      </c>
      <c r="F116" s="19" t="s">
        <v>188</v>
      </c>
      <c r="G116" s="21" t="s">
        <v>18</v>
      </c>
      <c r="H116" s="18" t="s">
        <v>36</v>
      </c>
      <c r="I116" s="18" t="str">
        <f>VLOOKUP(E116,'[1]双随机任务一览表306间'!$H$2:$Q$307,2,FALSE)</f>
        <v>海珠区</v>
      </c>
      <c r="J116" s="21" t="s">
        <v>37</v>
      </c>
      <c r="K116" s="18" t="s">
        <v>73</v>
      </c>
    </row>
    <row r="117" spans="1:11" ht="36">
      <c r="A117" s="17">
        <v>114</v>
      </c>
      <c r="B117" s="18" t="s">
        <v>13</v>
      </c>
      <c r="C117" s="18" t="s">
        <v>14</v>
      </c>
      <c r="D117" s="18" t="s">
        <v>15</v>
      </c>
      <c r="E117" s="18" t="s">
        <v>189</v>
      </c>
      <c r="F117" s="19" t="s">
        <v>186</v>
      </c>
      <c r="G117" s="21" t="s">
        <v>44</v>
      </c>
      <c r="H117" s="18" t="s">
        <v>19</v>
      </c>
      <c r="I117" s="18" t="str">
        <f>VLOOKUP(E117,'[1]双随机任务一览表306间'!$H$2:$Q$307,2,FALSE)</f>
        <v>海珠区</v>
      </c>
      <c r="J117" s="23" t="s">
        <v>29</v>
      </c>
      <c r="K117" s="18"/>
    </row>
    <row r="118" spans="1:11" ht="36">
      <c r="A118" s="17">
        <v>115</v>
      </c>
      <c r="B118" s="18" t="s">
        <v>13</v>
      </c>
      <c r="C118" s="18" t="s">
        <v>14</v>
      </c>
      <c r="D118" s="18" t="s">
        <v>15</v>
      </c>
      <c r="E118" s="18" t="s">
        <v>190</v>
      </c>
      <c r="F118" s="19" t="s">
        <v>191</v>
      </c>
      <c r="G118" s="21" t="s">
        <v>18</v>
      </c>
      <c r="H118" s="18" t="s">
        <v>36</v>
      </c>
      <c r="I118" s="18" t="str">
        <f>VLOOKUP(E118,'[1]双随机任务一览表306间'!$H$2:$Q$307,2,FALSE)</f>
        <v>海珠区</v>
      </c>
      <c r="J118" s="21" t="s">
        <v>37</v>
      </c>
      <c r="K118" s="18" t="s">
        <v>48</v>
      </c>
    </row>
    <row r="119" spans="1:11" ht="36">
      <c r="A119" s="17">
        <v>116</v>
      </c>
      <c r="B119" s="18" t="s">
        <v>13</v>
      </c>
      <c r="C119" s="18" t="s">
        <v>14</v>
      </c>
      <c r="D119" s="18" t="s">
        <v>15</v>
      </c>
      <c r="E119" s="18" t="s">
        <v>192</v>
      </c>
      <c r="F119" s="19" t="s">
        <v>193</v>
      </c>
      <c r="G119" s="21" t="s">
        <v>18</v>
      </c>
      <c r="H119" s="18" t="s">
        <v>36</v>
      </c>
      <c r="I119" s="18" t="str">
        <f>VLOOKUP(E119,'[1]双随机任务一览表306间'!$H$2:$Q$307,2,FALSE)</f>
        <v>海珠区</v>
      </c>
      <c r="J119" s="21" t="s">
        <v>37</v>
      </c>
      <c r="K119" s="18" t="s">
        <v>194</v>
      </c>
    </row>
    <row r="120" spans="1:11" ht="36">
      <c r="A120" s="17">
        <v>117</v>
      </c>
      <c r="B120" s="18" t="s">
        <v>13</v>
      </c>
      <c r="C120" s="18" t="s">
        <v>14</v>
      </c>
      <c r="D120" s="18" t="s">
        <v>15</v>
      </c>
      <c r="E120" s="18" t="s">
        <v>195</v>
      </c>
      <c r="F120" s="19" t="s">
        <v>193</v>
      </c>
      <c r="G120" s="21" t="s">
        <v>18</v>
      </c>
      <c r="H120" s="18" t="s">
        <v>25</v>
      </c>
      <c r="I120" s="18" t="str">
        <f>VLOOKUP(E120,'[1]双随机任务一览表306间'!$H$2:$Q$307,2,FALSE)</f>
        <v>海珠区</v>
      </c>
      <c r="J120" s="23" t="s">
        <v>20</v>
      </c>
      <c r="K120" s="18"/>
    </row>
    <row r="121" spans="1:11" ht="36">
      <c r="A121" s="17">
        <v>118</v>
      </c>
      <c r="B121" s="18" t="s">
        <v>13</v>
      </c>
      <c r="C121" s="18" t="s">
        <v>14</v>
      </c>
      <c r="D121" s="18" t="s">
        <v>15</v>
      </c>
      <c r="E121" s="18" t="s">
        <v>196</v>
      </c>
      <c r="F121" s="19" t="s">
        <v>188</v>
      </c>
      <c r="G121" s="21" t="s">
        <v>44</v>
      </c>
      <c r="H121" s="18" t="s">
        <v>36</v>
      </c>
      <c r="I121" s="18" t="str">
        <f>VLOOKUP(E121,'[1]双随机任务一览表306间'!$H$2:$Q$307,2,FALSE)</f>
        <v>海珠区</v>
      </c>
      <c r="J121" s="21" t="s">
        <v>37</v>
      </c>
      <c r="K121" s="18" t="s">
        <v>197</v>
      </c>
    </row>
    <row r="122" spans="1:11" ht="36">
      <c r="A122" s="17">
        <v>119</v>
      </c>
      <c r="B122" s="18" t="s">
        <v>13</v>
      </c>
      <c r="C122" s="18" t="s">
        <v>14</v>
      </c>
      <c r="D122" s="18" t="s">
        <v>15</v>
      </c>
      <c r="E122" s="18" t="s">
        <v>198</v>
      </c>
      <c r="F122" s="19" t="s">
        <v>188</v>
      </c>
      <c r="G122" s="21" t="s">
        <v>18</v>
      </c>
      <c r="H122" s="18" t="s">
        <v>36</v>
      </c>
      <c r="I122" s="18" t="str">
        <f>VLOOKUP(E122,'[1]双随机任务一览表306间'!$H$2:$Q$307,2,FALSE)</f>
        <v>海珠区</v>
      </c>
      <c r="J122" s="21" t="s">
        <v>37</v>
      </c>
      <c r="K122" s="18" t="s">
        <v>73</v>
      </c>
    </row>
    <row r="123" spans="1:11" ht="36">
      <c r="A123" s="17">
        <v>120</v>
      </c>
      <c r="B123" s="18" t="s">
        <v>13</v>
      </c>
      <c r="C123" s="18" t="s">
        <v>14</v>
      </c>
      <c r="D123" s="18" t="s">
        <v>15</v>
      </c>
      <c r="E123" s="18" t="s">
        <v>199</v>
      </c>
      <c r="F123" s="19" t="s">
        <v>186</v>
      </c>
      <c r="G123" s="21" t="s">
        <v>200</v>
      </c>
      <c r="H123" s="18" t="s">
        <v>25</v>
      </c>
      <c r="I123" s="18" t="str">
        <f>VLOOKUP(E123,'[1]双随机任务一览表306间'!$H$2:$Q$307,2,FALSE)</f>
        <v>海珠区</v>
      </c>
      <c r="J123" s="23" t="s">
        <v>20</v>
      </c>
      <c r="K123" s="18"/>
    </row>
    <row r="124" spans="1:11" ht="36">
      <c r="A124" s="17">
        <v>121</v>
      </c>
      <c r="B124" s="18" t="s">
        <v>13</v>
      </c>
      <c r="C124" s="18" t="s">
        <v>14</v>
      </c>
      <c r="D124" s="18" t="s">
        <v>15</v>
      </c>
      <c r="E124" s="18" t="s">
        <v>201</v>
      </c>
      <c r="F124" s="19" t="s">
        <v>193</v>
      </c>
      <c r="G124" s="21" t="s">
        <v>18</v>
      </c>
      <c r="H124" s="18" t="s">
        <v>25</v>
      </c>
      <c r="I124" s="18" t="str">
        <f>VLOOKUP(E124,'[1]双随机任务一览表306间'!$H$2:$Q$307,2,FALSE)</f>
        <v>海珠区</v>
      </c>
      <c r="J124" s="23" t="s">
        <v>20</v>
      </c>
      <c r="K124" s="18"/>
    </row>
    <row r="125" spans="1:11" ht="36">
      <c r="A125" s="17">
        <v>122</v>
      </c>
      <c r="B125" s="18" t="s">
        <v>13</v>
      </c>
      <c r="C125" s="18" t="s">
        <v>14</v>
      </c>
      <c r="D125" s="18" t="s">
        <v>15</v>
      </c>
      <c r="E125" s="18" t="s">
        <v>202</v>
      </c>
      <c r="F125" s="19" t="s">
        <v>193</v>
      </c>
      <c r="G125" s="21" t="s">
        <v>18</v>
      </c>
      <c r="H125" s="18" t="s">
        <v>25</v>
      </c>
      <c r="I125" s="18" t="str">
        <f>VLOOKUP(E125,'[1]双随机任务一览表306间'!$H$2:$Q$307,2,FALSE)</f>
        <v>海珠区</v>
      </c>
      <c r="J125" s="23" t="s">
        <v>20</v>
      </c>
      <c r="K125" s="18"/>
    </row>
    <row r="126" spans="1:11" ht="36">
      <c r="A126" s="17">
        <v>123</v>
      </c>
      <c r="B126" s="18" t="s">
        <v>13</v>
      </c>
      <c r="C126" s="18" t="s">
        <v>14</v>
      </c>
      <c r="D126" s="18" t="s">
        <v>15</v>
      </c>
      <c r="E126" s="18" t="s">
        <v>203</v>
      </c>
      <c r="F126" s="19" t="s">
        <v>186</v>
      </c>
      <c r="G126" s="21" t="s">
        <v>32</v>
      </c>
      <c r="H126" s="18" t="s">
        <v>19</v>
      </c>
      <c r="I126" s="18" t="str">
        <f>VLOOKUP(E126,'[1]双随机任务一览表306间'!$H$2:$Q$307,2,FALSE)</f>
        <v>海珠区</v>
      </c>
      <c r="J126" s="23" t="s">
        <v>29</v>
      </c>
      <c r="K126" s="18"/>
    </row>
    <row r="127" spans="1:11" ht="36">
      <c r="A127" s="17">
        <v>124</v>
      </c>
      <c r="B127" s="18" t="s">
        <v>13</v>
      </c>
      <c r="C127" s="18" t="s">
        <v>14</v>
      </c>
      <c r="D127" s="18" t="s">
        <v>15</v>
      </c>
      <c r="E127" s="18" t="s">
        <v>204</v>
      </c>
      <c r="F127" s="19" t="s">
        <v>182</v>
      </c>
      <c r="G127" s="21" t="s">
        <v>32</v>
      </c>
      <c r="H127" s="18" t="s">
        <v>19</v>
      </c>
      <c r="I127" s="18" t="str">
        <f>VLOOKUP(E127,'[1]双随机任务一览表306间'!$H$2:$Q$307,2,FALSE)</f>
        <v>海珠区</v>
      </c>
      <c r="J127" s="23" t="s">
        <v>29</v>
      </c>
      <c r="K127" s="18"/>
    </row>
    <row r="128" spans="1:11" ht="36">
      <c r="A128" s="17">
        <v>125</v>
      </c>
      <c r="B128" s="18" t="s">
        <v>13</v>
      </c>
      <c r="C128" s="18" t="s">
        <v>14</v>
      </c>
      <c r="D128" s="18" t="s">
        <v>15</v>
      </c>
      <c r="E128" s="18" t="s">
        <v>205</v>
      </c>
      <c r="F128" s="19" t="s">
        <v>193</v>
      </c>
      <c r="G128" s="21" t="s">
        <v>18</v>
      </c>
      <c r="H128" s="18" t="s">
        <v>36</v>
      </c>
      <c r="I128" s="18" t="str">
        <f>VLOOKUP(E128,'[1]双随机任务一览表306间'!$H$2:$Q$307,2,FALSE)</f>
        <v>海珠区</v>
      </c>
      <c r="J128" s="21" t="s">
        <v>37</v>
      </c>
      <c r="K128" s="18" t="s">
        <v>206</v>
      </c>
    </row>
    <row r="129" spans="1:11" ht="36">
      <c r="A129" s="17">
        <v>126</v>
      </c>
      <c r="B129" s="18" t="s">
        <v>13</v>
      </c>
      <c r="C129" s="18" t="s">
        <v>14</v>
      </c>
      <c r="D129" s="18" t="s">
        <v>15</v>
      </c>
      <c r="E129" s="18" t="s">
        <v>207</v>
      </c>
      <c r="F129" s="19" t="s">
        <v>180</v>
      </c>
      <c r="G129" s="21" t="s">
        <v>32</v>
      </c>
      <c r="H129" s="18" t="s">
        <v>19</v>
      </c>
      <c r="I129" s="18" t="str">
        <f>VLOOKUP(E129,'[1]双随机任务一览表306间'!$H$2:$Q$307,2,FALSE)</f>
        <v>海珠区</v>
      </c>
      <c r="J129" s="23" t="s">
        <v>20</v>
      </c>
      <c r="K129" s="18"/>
    </row>
    <row r="130" spans="1:11" ht="36">
      <c r="A130" s="17">
        <v>127</v>
      </c>
      <c r="B130" s="18" t="s">
        <v>13</v>
      </c>
      <c r="C130" s="18" t="s">
        <v>14</v>
      </c>
      <c r="D130" s="18" t="s">
        <v>15</v>
      </c>
      <c r="E130" s="18" t="s">
        <v>208</v>
      </c>
      <c r="F130" s="19" t="s">
        <v>186</v>
      </c>
      <c r="G130" s="21" t="s">
        <v>44</v>
      </c>
      <c r="H130" s="18" t="s">
        <v>25</v>
      </c>
      <c r="I130" s="18" t="str">
        <f>VLOOKUP(E130,'[1]双随机任务一览表306间'!$H$2:$Q$307,2,FALSE)</f>
        <v>海珠区</v>
      </c>
      <c r="J130" s="23" t="s">
        <v>20</v>
      </c>
      <c r="K130" s="18"/>
    </row>
    <row r="131" spans="1:11" ht="36">
      <c r="A131" s="17">
        <v>128</v>
      </c>
      <c r="B131" s="18" t="s">
        <v>13</v>
      </c>
      <c r="C131" s="18" t="s">
        <v>14</v>
      </c>
      <c r="D131" s="18" t="s">
        <v>15</v>
      </c>
      <c r="E131" s="18" t="s">
        <v>209</v>
      </c>
      <c r="F131" s="19" t="s">
        <v>193</v>
      </c>
      <c r="G131" s="21" t="s">
        <v>18</v>
      </c>
      <c r="H131" s="18" t="s">
        <v>19</v>
      </c>
      <c r="I131" s="18" t="str">
        <f>VLOOKUP(E131,'[1]双随机任务一览表306间'!$H$2:$Q$307,2,FALSE)</f>
        <v>海珠区</v>
      </c>
      <c r="J131" s="23" t="s">
        <v>20</v>
      </c>
      <c r="K131" s="18"/>
    </row>
    <row r="132" spans="1:11" ht="36">
      <c r="A132" s="17">
        <v>129</v>
      </c>
      <c r="B132" s="18" t="s">
        <v>13</v>
      </c>
      <c r="C132" s="18" t="s">
        <v>14</v>
      </c>
      <c r="D132" s="18" t="s">
        <v>15</v>
      </c>
      <c r="E132" s="18" t="s">
        <v>210</v>
      </c>
      <c r="F132" s="19" t="s">
        <v>188</v>
      </c>
      <c r="G132" s="21" t="s">
        <v>32</v>
      </c>
      <c r="H132" s="18" t="s">
        <v>19</v>
      </c>
      <c r="I132" s="18" t="str">
        <f>VLOOKUP(E132,'[1]双随机任务一览表306间'!$H$2:$Q$307,2,FALSE)</f>
        <v>海珠区</v>
      </c>
      <c r="J132" s="23" t="s">
        <v>29</v>
      </c>
      <c r="K132" s="18"/>
    </row>
    <row r="133" spans="1:11" ht="36">
      <c r="A133" s="17">
        <v>130</v>
      </c>
      <c r="B133" s="18" t="s">
        <v>13</v>
      </c>
      <c r="C133" s="18" t="s">
        <v>14</v>
      </c>
      <c r="D133" s="18" t="s">
        <v>15</v>
      </c>
      <c r="E133" s="18" t="s">
        <v>211</v>
      </c>
      <c r="F133" s="19" t="s">
        <v>212</v>
      </c>
      <c r="G133" s="21" t="s">
        <v>32</v>
      </c>
      <c r="H133" s="18" t="s">
        <v>25</v>
      </c>
      <c r="I133" s="18" t="str">
        <f>VLOOKUP(E133,'[1]双随机任务一览表306间'!$H$2:$Q$307,2,FALSE)</f>
        <v>海珠区</v>
      </c>
      <c r="J133" s="23" t="s">
        <v>20</v>
      </c>
      <c r="K133" s="18"/>
    </row>
    <row r="134" spans="1:11" ht="36">
      <c r="A134" s="17">
        <v>131</v>
      </c>
      <c r="B134" s="18" t="s">
        <v>13</v>
      </c>
      <c r="C134" s="18" t="s">
        <v>14</v>
      </c>
      <c r="D134" s="18" t="s">
        <v>15</v>
      </c>
      <c r="E134" s="18" t="s">
        <v>213</v>
      </c>
      <c r="F134" s="19" t="s">
        <v>214</v>
      </c>
      <c r="G134" s="21" t="s">
        <v>44</v>
      </c>
      <c r="H134" s="18" t="s">
        <v>19</v>
      </c>
      <c r="I134" s="18" t="str">
        <f>VLOOKUP(E134,'[1]双随机任务一览表306间'!$H$2:$Q$307,2,FALSE)</f>
        <v>海珠区</v>
      </c>
      <c r="J134" s="23" t="s">
        <v>20</v>
      </c>
      <c r="K134" s="18"/>
    </row>
    <row r="135" spans="1:11" ht="36">
      <c r="A135" s="17">
        <v>132</v>
      </c>
      <c r="B135" s="18" t="s">
        <v>13</v>
      </c>
      <c r="C135" s="18" t="s">
        <v>14</v>
      </c>
      <c r="D135" s="18" t="s">
        <v>15</v>
      </c>
      <c r="E135" s="18" t="s">
        <v>215</v>
      </c>
      <c r="F135" s="19" t="s">
        <v>193</v>
      </c>
      <c r="G135" s="21" t="s">
        <v>18</v>
      </c>
      <c r="H135" s="18" t="s">
        <v>25</v>
      </c>
      <c r="I135" s="18" t="str">
        <f>VLOOKUP(E135,'[1]双随机任务一览表306间'!$H$2:$Q$307,2,FALSE)</f>
        <v>海珠区</v>
      </c>
      <c r="J135" s="23" t="s">
        <v>20</v>
      </c>
      <c r="K135" s="18"/>
    </row>
    <row r="136" spans="1:11" ht="36">
      <c r="A136" s="17">
        <v>133</v>
      </c>
      <c r="B136" s="18" t="s">
        <v>13</v>
      </c>
      <c r="C136" s="18" t="s">
        <v>14</v>
      </c>
      <c r="D136" s="18" t="s">
        <v>15</v>
      </c>
      <c r="E136" s="18" t="s">
        <v>216</v>
      </c>
      <c r="F136" s="19" t="s">
        <v>217</v>
      </c>
      <c r="G136" s="21" t="s">
        <v>32</v>
      </c>
      <c r="H136" s="18" t="s">
        <v>36</v>
      </c>
      <c r="I136" s="18" t="str">
        <f>VLOOKUP(E136,'[1]双随机任务一览表306间'!$H$2:$Q$307,2,FALSE)</f>
        <v>海珠区</v>
      </c>
      <c r="J136" s="21" t="s">
        <v>37</v>
      </c>
      <c r="K136" s="18" t="s">
        <v>194</v>
      </c>
    </row>
    <row r="137" spans="1:11" ht="36">
      <c r="A137" s="17">
        <v>134</v>
      </c>
      <c r="B137" s="18" t="s">
        <v>13</v>
      </c>
      <c r="C137" s="18" t="s">
        <v>14</v>
      </c>
      <c r="D137" s="18" t="s">
        <v>15</v>
      </c>
      <c r="E137" s="18" t="s">
        <v>218</v>
      </c>
      <c r="F137" s="19" t="s">
        <v>188</v>
      </c>
      <c r="G137" s="21" t="s">
        <v>44</v>
      </c>
      <c r="H137" s="18" t="s">
        <v>19</v>
      </c>
      <c r="I137" s="18" t="str">
        <f>VLOOKUP(E137,'[1]双随机任务一览表306间'!$H$2:$Q$307,2,FALSE)</f>
        <v>海珠区</v>
      </c>
      <c r="J137" s="23" t="s">
        <v>29</v>
      </c>
      <c r="K137" s="18"/>
    </row>
    <row r="138" spans="1:11" ht="36">
      <c r="A138" s="17">
        <v>135</v>
      </c>
      <c r="B138" s="18" t="s">
        <v>13</v>
      </c>
      <c r="C138" s="18" t="s">
        <v>14</v>
      </c>
      <c r="D138" s="18" t="s">
        <v>15</v>
      </c>
      <c r="E138" s="18" t="s">
        <v>219</v>
      </c>
      <c r="F138" s="19" t="s">
        <v>180</v>
      </c>
      <c r="G138" s="21" t="s">
        <v>44</v>
      </c>
      <c r="H138" s="18" t="s">
        <v>25</v>
      </c>
      <c r="I138" s="18" t="str">
        <f>VLOOKUP(E138,'[1]双随机任务一览表306间'!$H$2:$Q$307,2,FALSE)</f>
        <v>海珠区</v>
      </c>
      <c r="J138" s="23" t="s">
        <v>29</v>
      </c>
      <c r="K138" s="18" t="s">
        <v>26</v>
      </c>
    </row>
    <row r="139" spans="1:11" ht="36">
      <c r="A139" s="17">
        <v>136</v>
      </c>
      <c r="B139" s="18" t="s">
        <v>13</v>
      </c>
      <c r="C139" s="18" t="s">
        <v>14</v>
      </c>
      <c r="D139" s="18" t="s">
        <v>15</v>
      </c>
      <c r="E139" s="18" t="s">
        <v>220</v>
      </c>
      <c r="F139" s="19" t="s">
        <v>186</v>
      </c>
      <c r="G139" s="21" t="s">
        <v>32</v>
      </c>
      <c r="H139" s="18" t="s">
        <v>101</v>
      </c>
      <c r="I139" s="18" t="str">
        <f>VLOOKUP(E139,'[1]双随机任务一览表306间'!$H$2:$Q$307,2,FALSE)</f>
        <v>海珠区</v>
      </c>
      <c r="J139" s="21" t="s">
        <v>37</v>
      </c>
      <c r="K139" s="18" t="s">
        <v>221</v>
      </c>
    </row>
    <row r="140" spans="1:11" ht="36">
      <c r="A140" s="17">
        <v>137</v>
      </c>
      <c r="B140" s="18" t="s">
        <v>13</v>
      </c>
      <c r="C140" s="18" t="s">
        <v>14</v>
      </c>
      <c r="D140" s="18" t="s">
        <v>15</v>
      </c>
      <c r="E140" s="18" t="s">
        <v>222</v>
      </c>
      <c r="F140" s="19" t="s">
        <v>214</v>
      </c>
      <c r="G140" s="21" t="s">
        <v>18</v>
      </c>
      <c r="H140" s="18" t="s">
        <v>25</v>
      </c>
      <c r="I140" s="18" t="str">
        <f>VLOOKUP(E140,'[1]双随机任务一览表306间'!$H$2:$Q$307,2,FALSE)</f>
        <v>海珠区</v>
      </c>
      <c r="J140" s="23" t="s">
        <v>20</v>
      </c>
      <c r="K140" s="18"/>
    </row>
    <row r="141" spans="1:11" ht="36">
      <c r="A141" s="17">
        <v>138</v>
      </c>
      <c r="B141" s="18" t="s">
        <v>13</v>
      </c>
      <c r="C141" s="18" t="s">
        <v>14</v>
      </c>
      <c r="D141" s="18" t="s">
        <v>15</v>
      </c>
      <c r="E141" s="18" t="s">
        <v>223</v>
      </c>
      <c r="F141" s="19" t="s">
        <v>178</v>
      </c>
      <c r="G141" s="21" t="s">
        <v>44</v>
      </c>
      <c r="H141" s="18" t="s">
        <v>19</v>
      </c>
      <c r="I141" s="18" t="str">
        <f>VLOOKUP(E141,'[1]双随机任务一览表306间'!$H$2:$Q$307,2,FALSE)</f>
        <v>海珠区</v>
      </c>
      <c r="J141" s="23" t="s">
        <v>29</v>
      </c>
      <c r="K141" s="18"/>
    </row>
    <row r="142" spans="1:11" ht="36">
      <c r="A142" s="17">
        <v>139</v>
      </c>
      <c r="B142" s="18" t="s">
        <v>13</v>
      </c>
      <c r="C142" s="18" t="s">
        <v>14</v>
      </c>
      <c r="D142" s="18" t="s">
        <v>15</v>
      </c>
      <c r="E142" s="18" t="s">
        <v>224</v>
      </c>
      <c r="F142" s="19" t="s">
        <v>225</v>
      </c>
      <c r="G142" s="21" t="s">
        <v>18</v>
      </c>
      <c r="H142" s="18" t="s">
        <v>19</v>
      </c>
      <c r="I142" s="18" t="str">
        <f>VLOOKUP(E142,'[1]双随机任务一览表306间'!$H$2:$Q$307,2,FALSE)</f>
        <v>花都区</v>
      </c>
      <c r="J142" s="23" t="s">
        <v>20</v>
      </c>
      <c r="K142" s="18"/>
    </row>
    <row r="143" spans="1:11" ht="36">
      <c r="A143" s="17">
        <v>140</v>
      </c>
      <c r="B143" s="18" t="s">
        <v>13</v>
      </c>
      <c r="C143" s="18" t="s">
        <v>14</v>
      </c>
      <c r="D143" s="18" t="s">
        <v>15</v>
      </c>
      <c r="E143" s="18" t="s">
        <v>226</v>
      </c>
      <c r="F143" s="19" t="s">
        <v>227</v>
      </c>
      <c r="G143" s="21" t="s">
        <v>32</v>
      </c>
      <c r="H143" s="18" t="s">
        <v>19</v>
      </c>
      <c r="I143" s="18" t="str">
        <f>VLOOKUP(E143,'[1]双随机任务一览表306间'!$H$2:$Q$307,2,FALSE)</f>
        <v>花都区</v>
      </c>
      <c r="J143" s="23" t="s">
        <v>29</v>
      </c>
      <c r="K143" s="18"/>
    </row>
    <row r="144" spans="1:11" ht="36">
      <c r="A144" s="17">
        <v>141</v>
      </c>
      <c r="B144" s="18" t="s">
        <v>13</v>
      </c>
      <c r="C144" s="18" t="s">
        <v>14</v>
      </c>
      <c r="D144" s="18" t="s">
        <v>15</v>
      </c>
      <c r="E144" s="18" t="s">
        <v>228</v>
      </c>
      <c r="F144" s="19" t="s">
        <v>229</v>
      </c>
      <c r="G144" s="21" t="s">
        <v>32</v>
      </c>
      <c r="H144" s="18" t="s">
        <v>19</v>
      </c>
      <c r="I144" s="18" t="str">
        <f>VLOOKUP(E144,'[1]双随机任务一览表306间'!$H$2:$Q$307,2,FALSE)</f>
        <v>花都区</v>
      </c>
      <c r="J144" s="23" t="s">
        <v>29</v>
      </c>
      <c r="K144" s="18"/>
    </row>
    <row r="145" spans="1:11" ht="36">
      <c r="A145" s="17">
        <v>142</v>
      </c>
      <c r="B145" s="18" t="s">
        <v>13</v>
      </c>
      <c r="C145" s="18" t="s">
        <v>14</v>
      </c>
      <c r="D145" s="18" t="s">
        <v>15</v>
      </c>
      <c r="E145" s="18" t="s">
        <v>230</v>
      </c>
      <c r="F145" s="19" t="s">
        <v>231</v>
      </c>
      <c r="G145" s="21" t="s">
        <v>18</v>
      </c>
      <c r="H145" s="18" t="s">
        <v>19</v>
      </c>
      <c r="I145" s="18" t="str">
        <f>VLOOKUP(E145,'[1]双随机任务一览表306间'!$H$2:$Q$307,2,FALSE)</f>
        <v>花都区</v>
      </c>
      <c r="J145" s="23" t="s">
        <v>20</v>
      </c>
      <c r="K145" s="18"/>
    </row>
    <row r="146" spans="1:11" ht="36">
      <c r="A146" s="17">
        <v>143</v>
      </c>
      <c r="B146" s="18" t="s">
        <v>13</v>
      </c>
      <c r="C146" s="18" t="s">
        <v>14</v>
      </c>
      <c r="D146" s="18" t="s">
        <v>15</v>
      </c>
      <c r="E146" s="18" t="s">
        <v>232</v>
      </c>
      <c r="F146" s="19" t="s">
        <v>178</v>
      </c>
      <c r="G146" s="21" t="s">
        <v>32</v>
      </c>
      <c r="H146" s="18" t="s">
        <v>19</v>
      </c>
      <c r="I146" s="18" t="str">
        <f>VLOOKUP(E146,'[1]双随机任务一览表306间'!$H$2:$Q$307,2,FALSE)</f>
        <v>花都区</v>
      </c>
      <c r="J146" s="23" t="s">
        <v>29</v>
      </c>
      <c r="K146" s="18"/>
    </row>
    <row r="147" spans="1:11" ht="36">
      <c r="A147" s="17">
        <v>144</v>
      </c>
      <c r="B147" s="18" t="s">
        <v>13</v>
      </c>
      <c r="C147" s="18" t="s">
        <v>14</v>
      </c>
      <c r="D147" s="18" t="s">
        <v>15</v>
      </c>
      <c r="E147" s="18" t="s">
        <v>233</v>
      </c>
      <c r="F147" s="19" t="s">
        <v>234</v>
      </c>
      <c r="G147" s="21" t="s">
        <v>18</v>
      </c>
      <c r="H147" s="18" t="s">
        <v>19</v>
      </c>
      <c r="I147" s="18" t="str">
        <f>VLOOKUP(E147,'[1]双随机任务一览表306间'!$H$2:$Q$307,2,FALSE)</f>
        <v>花都区</v>
      </c>
      <c r="J147" s="23" t="s">
        <v>20</v>
      </c>
      <c r="K147" s="18"/>
    </row>
    <row r="148" spans="1:11" ht="36">
      <c r="A148" s="17">
        <v>145</v>
      </c>
      <c r="B148" s="18" t="s">
        <v>13</v>
      </c>
      <c r="C148" s="18" t="s">
        <v>14</v>
      </c>
      <c r="D148" s="18" t="s">
        <v>15</v>
      </c>
      <c r="E148" s="18" t="s">
        <v>235</v>
      </c>
      <c r="F148" s="19" t="s">
        <v>229</v>
      </c>
      <c r="G148" s="21" t="s">
        <v>32</v>
      </c>
      <c r="H148" s="18" t="s">
        <v>19</v>
      </c>
      <c r="I148" s="18" t="str">
        <f>VLOOKUP(E148,'[1]双随机任务一览表306间'!$H$2:$Q$307,2,FALSE)</f>
        <v>花都区</v>
      </c>
      <c r="J148" s="23" t="s">
        <v>29</v>
      </c>
      <c r="K148" s="18"/>
    </row>
    <row r="149" spans="1:11" ht="36">
      <c r="A149" s="17">
        <v>146</v>
      </c>
      <c r="B149" s="18" t="s">
        <v>13</v>
      </c>
      <c r="C149" s="18" t="s">
        <v>14</v>
      </c>
      <c r="D149" s="18" t="s">
        <v>15</v>
      </c>
      <c r="E149" s="18" t="s">
        <v>236</v>
      </c>
      <c r="F149" s="19" t="s">
        <v>237</v>
      </c>
      <c r="G149" s="21" t="s">
        <v>44</v>
      </c>
      <c r="H149" s="18" t="s">
        <v>19</v>
      </c>
      <c r="I149" s="18" t="str">
        <f>VLOOKUP(E149,'[1]双随机任务一览表306间'!$H$2:$Q$307,2,FALSE)</f>
        <v>花都区</v>
      </c>
      <c r="J149" s="23" t="s">
        <v>20</v>
      </c>
      <c r="K149" s="18"/>
    </row>
    <row r="150" spans="1:11" ht="36">
      <c r="A150" s="17">
        <v>147</v>
      </c>
      <c r="B150" s="18" t="s">
        <v>13</v>
      </c>
      <c r="C150" s="18" t="s">
        <v>14</v>
      </c>
      <c r="D150" s="18" t="s">
        <v>15</v>
      </c>
      <c r="E150" s="18" t="s">
        <v>238</v>
      </c>
      <c r="F150" s="19" t="s">
        <v>178</v>
      </c>
      <c r="G150" s="21" t="s">
        <v>32</v>
      </c>
      <c r="H150" s="18" t="s">
        <v>19</v>
      </c>
      <c r="I150" s="18" t="str">
        <f>VLOOKUP(E150,'[1]双随机任务一览表306间'!$H$2:$Q$307,2,FALSE)</f>
        <v>花都区</v>
      </c>
      <c r="J150" s="23" t="s">
        <v>29</v>
      </c>
      <c r="K150" s="18"/>
    </row>
    <row r="151" spans="1:11" ht="36">
      <c r="A151" s="17">
        <v>148</v>
      </c>
      <c r="B151" s="18" t="s">
        <v>13</v>
      </c>
      <c r="C151" s="18" t="s">
        <v>14</v>
      </c>
      <c r="D151" s="18" t="s">
        <v>15</v>
      </c>
      <c r="E151" s="18" t="s">
        <v>239</v>
      </c>
      <c r="F151" s="19" t="s">
        <v>237</v>
      </c>
      <c r="G151" s="21" t="s">
        <v>32</v>
      </c>
      <c r="H151" s="18" t="s">
        <v>19</v>
      </c>
      <c r="I151" s="18" t="str">
        <f>VLOOKUP(E151,'[1]双随机任务一览表306间'!$H$2:$Q$307,2,FALSE)</f>
        <v>花都区</v>
      </c>
      <c r="J151" s="23" t="s">
        <v>29</v>
      </c>
      <c r="K151" s="18"/>
    </row>
    <row r="152" spans="1:11" ht="36">
      <c r="A152" s="17">
        <v>149</v>
      </c>
      <c r="B152" s="18" t="s">
        <v>13</v>
      </c>
      <c r="C152" s="18" t="s">
        <v>14</v>
      </c>
      <c r="D152" s="18" t="s">
        <v>15</v>
      </c>
      <c r="E152" s="18" t="s">
        <v>240</v>
      </c>
      <c r="F152" s="19" t="s">
        <v>241</v>
      </c>
      <c r="G152" s="21" t="s">
        <v>18</v>
      </c>
      <c r="H152" s="18" t="s">
        <v>19</v>
      </c>
      <c r="I152" s="18" t="str">
        <f>VLOOKUP(E152,'[1]双随机任务一览表306间'!$H$2:$Q$307,2,FALSE)</f>
        <v>花都区</v>
      </c>
      <c r="J152" s="23" t="s">
        <v>20</v>
      </c>
      <c r="K152" s="18"/>
    </row>
    <row r="153" spans="1:11" ht="36">
      <c r="A153" s="17">
        <v>150</v>
      </c>
      <c r="B153" s="18" t="s">
        <v>13</v>
      </c>
      <c r="C153" s="18" t="s">
        <v>14</v>
      </c>
      <c r="D153" s="18" t="s">
        <v>15</v>
      </c>
      <c r="E153" s="18" t="s">
        <v>242</v>
      </c>
      <c r="F153" s="19" t="s">
        <v>180</v>
      </c>
      <c r="G153" s="21" t="s">
        <v>18</v>
      </c>
      <c r="H153" s="18" t="s">
        <v>19</v>
      </c>
      <c r="I153" s="18" t="str">
        <f>VLOOKUP(E153,'[1]双随机任务一览表306间'!$H$2:$Q$307,2,FALSE)</f>
        <v>花都区</v>
      </c>
      <c r="J153" s="23" t="s">
        <v>20</v>
      </c>
      <c r="K153" s="18"/>
    </row>
    <row r="154" spans="1:11" ht="36">
      <c r="A154" s="17">
        <v>151</v>
      </c>
      <c r="B154" s="18" t="s">
        <v>13</v>
      </c>
      <c r="C154" s="18" t="s">
        <v>14</v>
      </c>
      <c r="D154" s="18" t="s">
        <v>15</v>
      </c>
      <c r="E154" s="18" t="s">
        <v>243</v>
      </c>
      <c r="F154" s="19" t="s">
        <v>244</v>
      </c>
      <c r="G154" s="21" t="s">
        <v>18</v>
      </c>
      <c r="H154" s="18" t="s">
        <v>19</v>
      </c>
      <c r="I154" s="18" t="str">
        <f>VLOOKUP(E154,'[1]双随机任务一览表306间'!$H$2:$Q$307,2,FALSE)</f>
        <v>花都区</v>
      </c>
      <c r="J154" s="23" t="s">
        <v>20</v>
      </c>
      <c r="K154" s="18"/>
    </row>
    <row r="155" spans="1:11" ht="36">
      <c r="A155" s="17">
        <v>152</v>
      </c>
      <c r="B155" s="18" t="s">
        <v>13</v>
      </c>
      <c r="C155" s="18" t="s">
        <v>14</v>
      </c>
      <c r="D155" s="18" t="s">
        <v>15</v>
      </c>
      <c r="E155" s="18" t="s">
        <v>245</v>
      </c>
      <c r="F155" s="19" t="s">
        <v>237</v>
      </c>
      <c r="G155" s="21" t="s">
        <v>32</v>
      </c>
      <c r="H155" s="18" t="s">
        <v>19</v>
      </c>
      <c r="I155" s="18" t="str">
        <f>VLOOKUP(E155,'[1]双随机任务一览表306间'!$H$2:$Q$307,2,FALSE)</f>
        <v>花都区</v>
      </c>
      <c r="J155" s="23" t="s">
        <v>20</v>
      </c>
      <c r="K155" s="18"/>
    </row>
    <row r="156" spans="1:11" ht="36">
      <c r="A156" s="17">
        <v>153</v>
      </c>
      <c r="B156" s="18" t="s">
        <v>13</v>
      </c>
      <c r="C156" s="18" t="s">
        <v>14</v>
      </c>
      <c r="D156" s="18" t="s">
        <v>15</v>
      </c>
      <c r="E156" s="18" t="s">
        <v>246</v>
      </c>
      <c r="F156" s="19" t="s">
        <v>227</v>
      </c>
      <c r="G156" s="21" t="s">
        <v>44</v>
      </c>
      <c r="H156" s="18" t="s">
        <v>36</v>
      </c>
      <c r="I156" s="18" t="str">
        <f>VLOOKUP(E156,'[1]双随机任务一览表306间'!$H$2:$Q$307,2,FALSE)</f>
        <v>花都区</v>
      </c>
      <c r="J156" s="21" t="s">
        <v>37</v>
      </c>
      <c r="K156" s="18" t="s">
        <v>52</v>
      </c>
    </row>
    <row r="157" spans="1:11" ht="36">
      <c r="A157" s="17">
        <v>154</v>
      </c>
      <c r="B157" s="18" t="s">
        <v>13</v>
      </c>
      <c r="C157" s="18" t="s">
        <v>14</v>
      </c>
      <c r="D157" s="18" t="s">
        <v>15</v>
      </c>
      <c r="E157" s="18" t="s">
        <v>247</v>
      </c>
      <c r="F157" s="19" t="s">
        <v>248</v>
      </c>
      <c r="G157" s="21" t="s">
        <v>32</v>
      </c>
      <c r="H157" s="18" t="s">
        <v>25</v>
      </c>
      <c r="I157" s="18" t="str">
        <f>VLOOKUP(E157,'[1]双随机任务一览表306间'!$H$2:$Q$307,2,FALSE)</f>
        <v>花都区</v>
      </c>
      <c r="J157" s="23" t="s">
        <v>20</v>
      </c>
      <c r="K157" s="18"/>
    </row>
    <row r="158" spans="1:11" ht="36">
      <c r="A158" s="17">
        <v>155</v>
      </c>
      <c r="B158" s="18" t="s">
        <v>13</v>
      </c>
      <c r="C158" s="18" t="s">
        <v>14</v>
      </c>
      <c r="D158" s="18" t="s">
        <v>15</v>
      </c>
      <c r="E158" s="18" t="s">
        <v>249</v>
      </c>
      <c r="F158" s="19" t="s">
        <v>229</v>
      </c>
      <c r="G158" s="21" t="s">
        <v>32</v>
      </c>
      <c r="H158" s="18" t="s">
        <v>19</v>
      </c>
      <c r="I158" s="18" t="str">
        <f>VLOOKUP(E158,'[1]双随机任务一览表306间'!$H$2:$Q$307,2,FALSE)</f>
        <v>花都区</v>
      </c>
      <c r="J158" s="23" t="s">
        <v>29</v>
      </c>
      <c r="K158" s="18"/>
    </row>
    <row r="159" spans="1:11" ht="36">
      <c r="A159" s="17">
        <v>156</v>
      </c>
      <c r="B159" s="18" t="s">
        <v>13</v>
      </c>
      <c r="C159" s="18" t="s">
        <v>14</v>
      </c>
      <c r="D159" s="18" t="s">
        <v>15</v>
      </c>
      <c r="E159" s="18" t="s">
        <v>250</v>
      </c>
      <c r="F159" s="19" t="s">
        <v>227</v>
      </c>
      <c r="G159" s="21" t="s">
        <v>44</v>
      </c>
      <c r="H159" s="18" t="s">
        <v>19</v>
      </c>
      <c r="I159" s="18" t="str">
        <f>VLOOKUP(E159,'[1]双随机任务一览表306间'!$H$2:$Q$307,2,FALSE)</f>
        <v>花都区</v>
      </c>
      <c r="J159" s="23" t="s">
        <v>20</v>
      </c>
      <c r="K159" s="18"/>
    </row>
    <row r="160" spans="1:11" ht="36">
      <c r="A160" s="17">
        <v>157</v>
      </c>
      <c r="B160" s="18" t="s">
        <v>13</v>
      </c>
      <c r="C160" s="18" t="s">
        <v>14</v>
      </c>
      <c r="D160" s="18" t="s">
        <v>15</v>
      </c>
      <c r="E160" s="18" t="s">
        <v>251</v>
      </c>
      <c r="F160" s="19" t="s">
        <v>252</v>
      </c>
      <c r="G160" s="21" t="s">
        <v>32</v>
      </c>
      <c r="H160" s="18" t="s">
        <v>101</v>
      </c>
      <c r="I160" s="18" t="str">
        <f>VLOOKUP(E160,'[1]双随机任务一览表306间'!$H$2:$Q$307,2,FALSE)</f>
        <v>花都区</v>
      </c>
      <c r="J160" s="21" t="s">
        <v>37</v>
      </c>
      <c r="K160" s="18" t="s">
        <v>134</v>
      </c>
    </row>
    <row r="161" spans="1:11" ht="36">
      <c r="A161" s="17">
        <v>158</v>
      </c>
      <c r="B161" s="18" t="s">
        <v>13</v>
      </c>
      <c r="C161" s="18" t="s">
        <v>14</v>
      </c>
      <c r="D161" s="18" t="s">
        <v>15</v>
      </c>
      <c r="E161" s="18" t="s">
        <v>253</v>
      </c>
      <c r="F161" s="19" t="s">
        <v>254</v>
      </c>
      <c r="G161" s="21" t="s">
        <v>18</v>
      </c>
      <c r="H161" s="18" t="s">
        <v>19</v>
      </c>
      <c r="I161" s="18" t="str">
        <f>VLOOKUP(E161,'[1]双随机任务一览表306间'!$H$2:$Q$307,2,FALSE)</f>
        <v>花都区</v>
      </c>
      <c r="J161" s="23" t="s">
        <v>20</v>
      </c>
      <c r="K161" s="18"/>
    </row>
    <row r="162" spans="1:11" ht="36">
      <c r="A162" s="17">
        <v>159</v>
      </c>
      <c r="B162" s="18" t="s">
        <v>13</v>
      </c>
      <c r="C162" s="18" t="s">
        <v>14</v>
      </c>
      <c r="D162" s="18" t="s">
        <v>15</v>
      </c>
      <c r="E162" s="18" t="s">
        <v>255</v>
      </c>
      <c r="F162" s="19" t="s">
        <v>229</v>
      </c>
      <c r="G162" s="21" t="s">
        <v>32</v>
      </c>
      <c r="H162" s="18" t="s">
        <v>19</v>
      </c>
      <c r="I162" s="18" t="str">
        <f>VLOOKUP(E162,'[1]双随机任务一览表306间'!$H$2:$Q$307,2,FALSE)</f>
        <v>花都区</v>
      </c>
      <c r="J162" s="23" t="s">
        <v>29</v>
      </c>
      <c r="K162" s="18"/>
    </row>
    <row r="163" spans="1:11" ht="36">
      <c r="A163" s="17">
        <v>160</v>
      </c>
      <c r="B163" s="18" t="s">
        <v>13</v>
      </c>
      <c r="C163" s="18" t="s">
        <v>14</v>
      </c>
      <c r="D163" s="18" t="s">
        <v>15</v>
      </c>
      <c r="E163" s="18" t="s">
        <v>256</v>
      </c>
      <c r="F163" s="19" t="s">
        <v>178</v>
      </c>
      <c r="G163" s="21" t="s">
        <v>32</v>
      </c>
      <c r="H163" s="18" t="s">
        <v>19</v>
      </c>
      <c r="I163" s="18" t="str">
        <f>VLOOKUP(E163,'[1]双随机任务一览表306间'!$H$2:$Q$307,2,FALSE)</f>
        <v>花都区</v>
      </c>
      <c r="J163" s="23" t="s">
        <v>29</v>
      </c>
      <c r="K163" s="18"/>
    </row>
    <row r="164" spans="1:11" ht="36">
      <c r="A164" s="17">
        <v>161</v>
      </c>
      <c r="B164" s="18" t="s">
        <v>13</v>
      </c>
      <c r="C164" s="18" t="s">
        <v>14</v>
      </c>
      <c r="D164" s="18" t="s">
        <v>15</v>
      </c>
      <c r="E164" s="18" t="s">
        <v>257</v>
      </c>
      <c r="F164" s="19" t="s">
        <v>178</v>
      </c>
      <c r="G164" s="21" t="s">
        <v>32</v>
      </c>
      <c r="H164" s="18" t="s">
        <v>19</v>
      </c>
      <c r="I164" s="18" t="str">
        <f>VLOOKUP(E164,'[1]双随机任务一览表306间'!$H$2:$Q$307,2,FALSE)</f>
        <v>花都区</v>
      </c>
      <c r="J164" s="23" t="s">
        <v>20</v>
      </c>
      <c r="K164" s="18"/>
    </row>
    <row r="165" spans="1:11" ht="36">
      <c r="A165" s="17">
        <v>162</v>
      </c>
      <c r="B165" s="18" t="s">
        <v>13</v>
      </c>
      <c r="C165" s="18" t="s">
        <v>14</v>
      </c>
      <c r="D165" s="18" t="s">
        <v>15</v>
      </c>
      <c r="E165" s="18" t="s">
        <v>258</v>
      </c>
      <c r="F165" s="19" t="s">
        <v>176</v>
      </c>
      <c r="G165" s="21" t="s">
        <v>18</v>
      </c>
      <c r="H165" s="18" t="s">
        <v>19</v>
      </c>
      <c r="I165" s="18" t="str">
        <f>VLOOKUP(E165,'[1]双随机任务一览表306间'!$H$2:$Q$307,2,FALSE)</f>
        <v>花都区</v>
      </c>
      <c r="J165" s="23" t="s">
        <v>20</v>
      </c>
      <c r="K165" s="18"/>
    </row>
    <row r="166" spans="1:11" ht="36">
      <c r="A166" s="17">
        <v>163</v>
      </c>
      <c r="B166" s="18" t="s">
        <v>13</v>
      </c>
      <c r="C166" s="18" t="s">
        <v>14</v>
      </c>
      <c r="D166" s="18" t="s">
        <v>15</v>
      </c>
      <c r="E166" s="18" t="s">
        <v>259</v>
      </c>
      <c r="F166" s="19" t="s">
        <v>237</v>
      </c>
      <c r="G166" s="21" t="s">
        <v>44</v>
      </c>
      <c r="H166" s="18" t="s">
        <v>36</v>
      </c>
      <c r="I166" s="18" t="str">
        <f>VLOOKUP(E166,'[1]双随机任务一览表306间'!$H$2:$Q$307,2,FALSE)</f>
        <v>花都区</v>
      </c>
      <c r="J166" s="21" t="s">
        <v>37</v>
      </c>
      <c r="K166" s="18" t="s">
        <v>73</v>
      </c>
    </row>
    <row r="167" spans="1:11" ht="36">
      <c r="A167" s="17">
        <v>164</v>
      </c>
      <c r="B167" s="18" t="s">
        <v>13</v>
      </c>
      <c r="C167" s="18" t="s">
        <v>14</v>
      </c>
      <c r="D167" s="18" t="s">
        <v>15</v>
      </c>
      <c r="E167" s="18" t="s">
        <v>260</v>
      </c>
      <c r="F167" s="19" t="s">
        <v>261</v>
      </c>
      <c r="G167" s="21" t="s">
        <v>18</v>
      </c>
      <c r="H167" s="18" t="s">
        <v>25</v>
      </c>
      <c r="I167" s="18" t="str">
        <f>VLOOKUP(E167,'[1]双随机任务一览表306间'!$H$2:$Q$307,2,FALSE)</f>
        <v>花都区</v>
      </c>
      <c r="J167" s="23" t="s">
        <v>20</v>
      </c>
      <c r="K167" s="18"/>
    </row>
    <row r="168" spans="1:11" ht="36">
      <c r="A168" s="17">
        <v>165</v>
      </c>
      <c r="B168" s="18" t="s">
        <v>13</v>
      </c>
      <c r="C168" s="18" t="s">
        <v>14</v>
      </c>
      <c r="D168" s="18" t="s">
        <v>15</v>
      </c>
      <c r="E168" s="18" t="s">
        <v>262</v>
      </c>
      <c r="F168" s="19" t="s">
        <v>237</v>
      </c>
      <c r="G168" s="21" t="s">
        <v>44</v>
      </c>
      <c r="H168" s="18" t="s">
        <v>25</v>
      </c>
      <c r="I168" s="18" t="str">
        <f>VLOOKUP(E168,'[1]双随机任务一览表306间'!$H$2:$Q$307,2,FALSE)</f>
        <v>花都区</v>
      </c>
      <c r="J168" s="23" t="s">
        <v>20</v>
      </c>
      <c r="K168" s="18" t="s">
        <v>26</v>
      </c>
    </row>
    <row r="169" spans="1:11" ht="36">
      <c r="A169" s="17">
        <v>166</v>
      </c>
      <c r="B169" s="18" t="s">
        <v>13</v>
      </c>
      <c r="C169" s="18" t="s">
        <v>14</v>
      </c>
      <c r="D169" s="18" t="s">
        <v>15</v>
      </c>
      <c r="E169" s="18" t="s">
        <v>263</v>
      </c>
      <c r="F169" s="19" t="s">
        <v>176</v>
      </c>
      <c r="G169" s="21" t="s">
        <v>18</v>
      </c>
      <c r="H169" s="18" t="s">
        <v>19</v>
      </c>
      <c r="I169" s="18" t="str">
        <f>VLOOKUP(E169,'[1]双随机任务一览表306间'!$H$2:$Q$307,2,FALSE)</f>
        <v>花都区</v>
      </c>
      <c r="J169" s="23" t="s">
        <v>20</v>
      </c>
      <c r="K169" s="18"/>
    </row>
    <row r="170" spans="1:11" ht="36">
      <c r="A170" s="17">
        <v>167</v>
      </c>
      <c r="B170" s="18" t="s">
        <v>13</v>
      </c>
      <c r="C170" s="18" t="s">
        <v>14</v>
      </c>
      <c r="D170" s="18" t="s">
        <v>15</v>
      </c>
      <c r="E170" s="18" t="s">
        <v>264</v>
      </c>
      <c r="F170" s="19" t="s">
        <v>237</v>
      </c>
      <c r="G170" s="21" t="s">
        <v>32</v>
      </c>
      <c r="H170" s="18" t="s">
        <v>19</v>
      </c>
      <c r="I170" s="18" t="str">
        <f>VLOOKUP(E170,'[1]双随机任务一览表306间'!$H$2:$Q$307,2,FALSE)</f>
        <v>花都区</v>
      </c>
      <c r="J170" s="23" t="s">
        <v>29</v>
      </c>
      <c r="K170" s="18" t="s">
        <v>98</v>
      </c>
    </row>
    <row r="171" spans="1:11" ht="36">
      <c r="A171" s="17">
        <v>168</v>
      </c>
      <c r="B171" s="18" t="s">
        <v>13</v>
      </c>
      <c r="C171" s="18" t="s">
        <v>14</v>
      </c>
      <c r="D171" s="18" t="s">
        <v>15</v>
      </c>
      <c r="E171" s="18" t="s">
        <v>265</v>
      </c>
      <c r="F171" s="19" t="s">
        <v>237</v>
      </c>
      <c r="G171" s="21" t="s">
        <v>32</v>
      </c>
      <c r="H171" s="18" t="s">
        <v>19</v>
      </c>
      <c r="I171" s="18" t="str">
        <f>VLOOKUP(E171,'[1]双随机任务一览表306间'!$H$2:$Q$307,2,FALSE)</f>
        <v>花都区</v>
      </c>
      <c r="J171" s="23" t="s">
        <v>29</v>
      </c>
      <c r="K171" s="18" t="s">
        <v>98</v>
      </c>
    </row>
    <row r="172" spans="1:11" ht="36">
      <c r="A172" s="17">
        <v>169</v>
      </c>
      <c r="B172" s="18" t="s">
        <v>13</v>
      </c>
      <c r="C172" s="18" t="s">
        <v>14</v>
      </c>
      <c r="D172" s="18" t="s">
        <v>15</v>
      </c>
      <c r="E172" s="18" t="s">
        <v>266</v>
      </c>
      <c r="F172" s="19" t="s">
        <v>237</v>
      </c>
      <c r="G172" s="21" t="s">
        <v>32</v>
      </c>
      <c r="H172" s="18" t="s">
        <v>19</v>
      </c>
      <c r="I172" s="18" t="str">
        <f>VLOOKUP(E172,'[1]双随机任务一览表306间'!$H$2:$Q$307,2,FALSE)</f>
        <v>花都区</v>
      </c>
      <c r="J172" s="23" t="s">
        <v>29</v>
      </c>
      <c r="K172" s="18" t="s">
        <v>98</v>
      </c>
    </row>
    <row r="173" spans="1:11" ht="36">
      <c r="A173" s="17">
        <v>170</v>
      </c>
      <c r="B173" s="18" t="s">
        <v>13</v>
      </c>
      <c r="C173" s="18" t="s">
        <v>14</v>
      </c>
      <c r="D173" s="18" t="s">
        <v>15</v>
      </c>
      <c r="E173" s="18" t="s">
        <v>267</v>
      </c>
      <c r="F173" s="19" t="s">
        <v>234</v>
      </c>
      <c r="G173" s="21" t="s">
        <v>32</v>
      </c>
      <c r="H173" s="18" t="s">
        <v>101</v>
      </c>
      <c r="I173" s="18" t="str">
        <f>VLOOKUP(E173,'[1]双随机任务一览表306间'!$H$2:$Q$307,2,FALSE)</f>
        <v>黄埔区</v>
      </c>
      <c r="J173" s="21" t="s">
        <v>37</v>
      </c>
      <c r="K173" s="18" t="s">
        <v>102</v>
      </c>
    </row>
    <row r="174" spans="1:11" ht="36">
      <c r="A174" s="17">
        <v>171</v>
      </c>
      <c r="B174" s="18" t="s">
        <v>13</v>
      </c>
      <c r="C174" s="18" t="s">
        <v>14</v>
      </c>
      <c r="D174" s="18" t="s">
        <v>15</v>
      </c>
      <c r="E174" s="18" t="s">
        <v>268</v>
      </c>
      <c r="F174" s="19" t="s">
        <v>234</v>
      </c>
      <c r="G174" s="21" t="s">
        <v>32</v>
      </c>
      <c r="H174" s="18" t="s">
        <v>19</v>
      </c>
      <c r="I174" s="18" t="str">
        <f>VLOOKUP(E174,'[1]双随机任务一览表306间'!$H$2:$Q$307,2,FALSE)</f>
        <v>黄埔区</v>
      </c>
      <c r="J174" s="23" t="s">
        <v>29</v>
      </c>
      <c r="K174" s="18" t="s">
        <v>98</v>
      </c>
    </row>
    <row r="175" spans="1:11" ht="36">
      <c r="A175" s="17">
        <v>172</v>
      </c>
      <c r="B175" s="18" t="s">
        <v>13</v>
      </c>
      <c r="C175" s="18" t="s">
        <v>14</v>
      </c>
      <c r="D175" s="18" t="s">
        <v>15</v>
      </c>
      <c r="E175" s="18" t="s">
        <v>269</v>
      </c>
      <c r="F175" s="19" t="s">
        <v>234</v>
      </c>
      <c r="G175" s="21" t="s">
        <v>24</v>
      </c>
      <c r="H175" s="18" t="s">
        <v>19</v>
      </c>
      <c r="I175" s="18" t="str">
        <f>VLOOKUP(E175,'[1]双随机任务一览表306间'!$H$2:$Q$307,2,FALSE)</f>
        <v>黄埔区</v>
      </c>
      <c r="J175" s="23" t="s">
        <v>29</v>
      </c>
      <c r="K175" s="18" t="s">
        <v>98</v>
      </c>
    </row>
    <row r="176" spans="1:11" ht="36">
      <c r="A176" s="17">
        <v>173</v>
      </c>
      <c r="B176" s="18" t="s">
        <v>13</v>
      </c>
      <c r="C176" s="18" t="s">
        <v>14</v>
      </c>
      <c r="D176" s="18" t="s">
        <v>15</v>
      </c>
      <c r="E176" s="18" t="s">
        <v>270</v>
      </c>
      <c r="F176" s="19" t="s">
        <v>184</v>
      </c>
      <c r="G176" s="21" t="s">
        <v>32</v>
      </c>
      <c r="H176" s="18" t="s">
        <v>25</v>
      </c>
      <c r="I176" s="18" t="str">
        <f>VLOOKUP(E176,'[1]双随机任务一览表306间'!$H$2:$Q$307,2,FALSE)</f>
        <v>黄埔区</v>
      </c>
      <c r="J176" s="23" t="s">
        <v>20</v>
      </c>
      <c r="K176" s="18" t="s">
        <v>98</v>
      </c>
    </row>
    <row r="177" spans="1:11" ht="36">
      <c r="A177" s="17">
        <v>174</v>
      </c>
      <c r="B177" s="18" t="s">
        <v>13</v>
      </c>
      <c r="C177" s="18" t="s">
        <v>14</v>
      </c>
      <c r="D177" s="18" t="s">
        <v>15</v>
      </c>
      <c r="E177" s="18" t="s">
        <v>271</v>
      </c>
      <c r="F177" s="19" t="s">
        <v>234</v>
      </c>
      <c r="G177" s="21" t="s">
        <v>32</v>
      </c>
      <c r="H177" s="18" t="s">
        <v>19</v>
      </c>
      <c r="I177" s="18" t="str">
        <f>VLOOKUP(E177,'[1]双随机任务一览表306间'!$H$2:$Q$307,2,FALSE)</f>
        <v>黄埔区</v>
      </c>
      <c r="J177" s="23" t="s">
        <v>29</v>
      </c>
      <c r="K177" s="18" t="s">
        <v>98</v>
      </c>
    </row>
    <row r="178" spans="1:11" ht="36">
      <c r="A178" s="17">
        <v>175</v>
      </c>
      <c r="B178" s="18" t="s">
        <v>13</v>
      </c>
      <c r="C178" s="18" t="s">
        <v>14</v>
      </c>
      <c r="D178" s="18" t="s">
        <v>15</v>
      </c>
      <c r="E178" s="18" t="s">
        <v>272</v>
      </c>
      <c r="F178" s="19" t="s">
        <v>234</v>
      </c>
      <c r="G178" s="21" t="s">
        <v>18</v>
      </c>
      <c r="H178" s="18" t="s">
        <v>19</v>
      </c>
      <c r="I178" s="18" t="str">
        <f>VLOOKUP(E178,'[1]双随机任务一览表306间'!$H$2:$Q$307,2,FALSE)</f>
        <v>黄埔区</v>
      </c>
      <c r="J178" s="23" t="s">
        <v>20</v>
      </c>
      <c r="K178" s="18" t="s">
        <v>98</v>
      </c>
    </row>
    <row r="179" spans="1:11" ht="36">
      <c r="A179" s="17">
        <v>176</v>
      </c>
      <c r="B179" s="18" t="s">
        <v>13</v>
      </c>
      <c r="C179" s="18" t="s">
        <v>14</v>
      </c>
      <c r="D179" s="18" t="s">
        <v>15</v>
      </c>
      <c r="E179" s="18" t="s">
        <v>273</v>
      </c>
      <c r="F179" s="19" t="s">
        <v>178</v>
      </c>
      <c r="G179" s="21" t="s">
        <v>91</v>
      </c>
      <c r="H179" s="18" t="s">
        <v>19</v>
      </c>
      <c r="I179" s="18" t="str">
        <f>VLOOKUP(E179,'[1]双随机任务一览表306间'!$H$2:$Q$307,2,FALSE)</f>
        <v>荔湾区</v>
      </c>
      <c r="J179" s="23" t="s">
        <v>29</v>
      </c>
      <c r="K179" s="18"/>
    </row>
    <row r="180" spans="1:11" ht="36">
      <c r="A180" s="17">
        <v>177</v>
      </c>
      <c r="B180" s="18" t="s">
        <v>13</v>
      </c>
      <c r="C180" s="18" t="s">
        <v>14</v>
      </c>
      <c r="D180" s="18" t="s">
        <v>15</v>
      </c>
      <c r="E180" s="18" t="s">
        <v>274</v>
      </c>
      <c r="F180" s="19" t="s">
        <v>275</v>
      </c>
      <c r="G180" s="21" t="s">
        <v>32</v>
      </c>
      <c r="H180" s="18" t="s">
        <v>19</v>
      </c>
      <c r="I180" s="18" t="str">
        <f>VLOOKUP(E180,'[1]双随机任务一览表306间'!$H$2:$Q$307,2,FALSE)</f>
        <v>荔湾区</v>
      </c>
      <c r="J180" s="23" t="s">
        <v>29</v>
      </c>
      <c r="K180" s="18"/>
    </row>
    <row r="181" spans="1:11" ht="36">
      <c r="A181" s="17">
        <v>178</v>
      </c>
      <c r="B181" s="18" t="s">
        <v>13</v>
      </c>
      <c r="C181" s="18" t="s">
        <v>14</v>
      </c>
      <c r="D181" s="18" t="s">
        <v>15</v>
      </c>
      <c r="E181" s="18" t="s">
        <v>276</v>
      </c>
      <c r="F181" s="19" t="s">
        <v>277</v>
      </c>
      <c r="G181" s="21" t="s">
        <v>32</v>
      </c>
      <c r="H181" s="18" t="s">
        <v>19</v>
      </c>
      <c r="I181" s="18" t="str">
        <f>VLOOKUP(E181,'[1]双随机任务一览表306间'!$H$2:$Q$307,2,FALSE)</f>
        <v>荔湾区</v>
      </c>
      <c r="J181" s="23" t="s">
        <v>29</v>
      </c>
      <c r="K181" s="18"/>
    </row>
    <row r="182" spans="1:11" ht="36">
      <c r="A182" s="17">
        <v>179</v>
      </c>
      <c r="B182" s="18" t="s">
        <v>13</v>
      </c>
      <c r="C182" s="18" t="s">
        <v>14</v>
      </c>
      <c r="D182" s="18" t="s">
        <v>15</v>
      </c>
      <c r="E182" s="18" t="s">
        <v>278</v>
      </c>
      <c r="F182" s="19" t="s">
        <v>279</v>
      </c>
      <c r="G182" s="21" t="s">
        <v>44</v>
      </c>
      <c r="H182" s="18" t="s">
        <v>101</v>
      </c>
      <c r="I182" s="18" t="str">
        <f>VLOOKUP(E182,'[1]双随机任务一览表306间'!$H$2:$Q$307,2,FALSE)</f>
        <v>荔湾区</v>
      </c>
      <c r="J182" s="21" t="s">
        <v>37</v>
      </c>
      <c r="K182" s="18" t="s">
        <v>280</v>
      </c>
    </row>
    <row r="183" spans="1:11" ht="36">
      <c r="A183" s="17">
        <v>180</v>
      </c>
      <c r="B183" s="18" t="s">
        <v>13</v>
      </c>
      <c r="C183" s="18" t="s">
        <v>14</v>
      </c>
      <c r="D183" s="18" t="s">
        <v>15</v>
      </c>
      <c r="E183" s="18" t="s">
        <v>281</v>
      </c>
      <c r="F183" s="19" t="s">
        <v>282</v>
      </c>
      <c r="G183" s="21" t="s">
        <v>32</v>
      </c>
      <c r="H183" s="18" t="s">
        <v>19</v>
      </c>
      <c r="I183" s="18" t="str">
        <f>VLOOKUP(E183,'[1]双随机任务一览表306间'!$H$2:$Q$307,2,FALSE)</f>
        <v>荔湾区</v>
      </c>
      <c r="J183" s="23" t="s">
        <v>29</v>
      </c>
      <c r="K183" s="18"/>
    </row>
    <row r="184" spans="1:11" ht="36">
      <c r="A184" s="17">
        <v>181</v>
      </c>
      <c r="B184" s="18" t="s">
        <v>13</v>
      </c>
      <c r="C184" s="18" t="s">
        <v>14</v>
      </c>
      <c r="D184" s="18" t="s">
        <v>15</v>
      </c>
      <c r="E184" s="18" t="s">
        <v>283</v>
      </c>
      <c r="F184" s="19" t="s">
        <v>284</v>
      </c>
      <c r="G184" s="21" t="s">
        <v>32</v>
      </c>
      <c r="H184" s="18" t="s">
        <v>25</v>
      </c>
      <c r="I184" s="18" t="str">
        <f>VLOOKUP(E184,'[1]双随机任务一览表306间'!$H$2:$Q$307,2,FALSE)</f>
        <v>荔湾区</v>
      </c>
      <c r="J184" s="23" t="s">
        <v>20</v>
      </c>
      <c r="K184" s="18"/>
    </row>
    <row r="185" spans="1:11" ht="36">
      <c r="A185" s="17">
        <v>182</v>
      </c>
      <c r="B185" s="18" t="s">
        <v>13</v>
      </c>
      <c r="C185" s="18" t="s">
        <v>14</v>
      </c>
      <c r="D185" s="18" t="s">
        <v>15</v>
      </c>
      <c r="E185" s="18" t="s">
        <v>285</v>
      </c>
      <c r="F185" s="19" t="s">
        <v>282</v>
      </c>
      <c r="G185" s="21" t="s">
        <v>18</v>
      </c>
      <c r="H185" s="18" t="s">
        <v>25</v>
      </c>
      <c r="I185" s="18" t="str">
        <f>VLOOKUP(E185,'[1]双随机任务一览表306间'!$H$2:$Q$307,2,FALSE)</f>
        <v>荔湾区</v>
      </c>
      <c r="J185" s="23" t="s">
        <v>20</v>
      </c>
      <c r="K185" s="18"/>
    </row>
    <row r="186" spans="1:11" ht="36">
      <c r="A186" s="17">
        <v>183</v>
      </c>
      <c r="B186" s="18" t="s">
        <v>13</v>
      </c>
      <c r="C186" s="18" t="s">
        <v>14</v>
      </c>
      <c r="D186" s="18" t="s">
        <v>15</v>
      </c>
      <c r="E186" s="18" t="s">
        <v>286</v>
      </c>
      <c r="F186" s="19" t="s">
        <v>156</v>
      </c>
      <c r="G186" s="21" t="s">
        <v>44</v>
      </c>
      <c r="H186" s="18" t="s">
        <v>101</v>
      </c>
      <c r="I186" s="18" t="str">
        <f>VLOOKUP(E186,'[1]双随机任务一览表306间'!$H$2:$Q$307,2,FALSE)</f>
        <v>荔湾区</v>
      </c>
      <c r="J186" s="21" t="s">
        <v>37</v>
      </c>
      <c r="K186" s="18" t="s">
        <v>134</v>
      </c>
    </row>
    <row r="187" spans="1:11" ht="36">
      <c r="A187" s="17">
        <v>184</v>
      </c>
      <c r="B187" s="18" t="s">
        <v>13</v>
      </c>
      <c r="C187" s="18" t="s">
        <v>14</v>
      </c>
      <c r="D187" s="18" t="s">
        <v>15</v>
      </c>
      <c r="E187" s="18" t="s">
        <v>287</v>
      </c>
      <c r="F187" s="19" t="s">
        <v>288</v>
      </c>
      <c r="G187" s="21" t="s">
        <v>18</v>
      </c>
      <c r="H187" s="18" t="s">
        <v>19</v>
      </c>
      <c r="I187" s="18" t="str">
        <f>VLOOKUP(E187,'[1]双随机任务一览表306间'!$H$2:$Q$307,2,FALSE)</f>
        <v>荔湾区</v>
      </c>
      <c r="J187" s="23" t="s">
        <v>20</v>
      </c>
      <c r="K187" s="18"/>
    </row>
    <row r="188" spans="1:11" ht="36">
      <c r="A188" s="17">
        <v>185</v>
      </c>
      <c r="B188" s="18" t="s">
        <v>13</v>
      </c>
      <c r="C188" s="18" t="s">
        <v>14</v>
      </c>
      <c r="D188" s="18" t="s">
        <v>15</v>
      </c>
      <c r="E188" s="18" t="s">
        <v>289</v>
      </c>
      <c r="F188" s="19" t="s">
        <v>275</v>
      </c>
      <c r="G188" s="21" t="s">
        <v>32</v>
      </c>
      <c r="H188" s="18" t="s">
        <v>19</v>
      </c>
      <c r="I188" s="18" t="str">
        <f>VLOOKUP(E188,'[1]双随机任务一览表306间'!$H$2:$Q$307,2,FALSE)</f>
        <v>荔湾区</v>
      </c>
      <c r="J188" s="23" t="s">
        <v>29</v>
      </c>
      <c r="K188" s="18"/>
    </row>
    <row r="189" spans="1:11" ht="36">
      <c r="A189" s="17">
        <v>186</v>
      </c>
      <c r="B189" s="18" t="s">
        <v>13</v>
      </c>
      <c r="C189" s="18" t="s">
        <v>14</v>
      </c>
      <c r="D189" s="18" t="s">
        <v>15</v>
      </c>
      <c r="E189" s="18" t="s">
        <v>290</v>
      </c>
      <c r="F189" s="19" t="s">
        <v>284</v>
      </c>
      <c r="G189" s="21" t="s">
        <v>44</v>
      </c>
      <c r="H189" s="18" t="s">
        <v>25</v>
      </c>
      <c r="I189" s="18" t="str">
        <f>VLOOKUP(E189,'[1]双随机任务一览表306间'!$H$2:$Q$307,2,FALSE)</f>
        <v>荔湾区</v>
      </c>
      <c r="J189" s="23" t="s">
        <v>20</v>
      </c>
      <c r="K189" s="18" t="s">
        <v>26</v>
      </c>
    </row>
    <row r="190" spans="1:11" ht="36">
      <c r="A190" s="17">
        <v>187</v>
      </c>
      <c r="B190" s="18" t="s">
        <v>13</v>
      </c>
      <c r="C190" s="18" t="s">
        <v>14</v>
      </c>
      <c r="D190" s="18" t="s">
        <v>15</v>
      </c>
      <c r="E190" s="18" t="s">
        <v>291</v>
      </c>
      <c r="F190" s="19" t="s">
        <v>292</v>
      </c>
      <c r="G190" s="21" t="s">
        <v>18</v>
      </c>
      <c r="H190" s="18" t="s">
        <v>25</v>
      </c>
      <c r="I190" s="18" t="str">
        <f>VLOOKUP(E190,'[1]双随机任务一览表306间'!$H$2:$Q$307,2,FALSE)</f>
        <v>荔湾区</v>
      </c>
      <c r="J190" s="23" t="s">
        <v>20</v>
      </c>
      <c r="K190" s="18"/>
    </row>
    <row r="191" spans="1:11" ht="36">
      <c r="A191" s="17">
        <v>188</v>
      </c>
      <c r="B191" s="18" t="s">
        <v>13</v>
      </c>
      <c r="C191" s="18" t="s">
        <v>14</v>
      </c>
      <c r="D191" s="18" t="s">
        <v>15</v>
      </c>
      <c r="E191" s="18" t="s">
        <v>293</v>
      </c>
      <c r="F191" s="19" t="s">
        <v>275</v>
      </c>
      <c r="G191" s="21" t="s">
        <v>44</v>
      </c>
      <c r="H191" s="18" t="s">
        <v>19</v>
      </c>
      <c r="I191" s="18" t="str">
        <f>VLOOKUP(E191,'[1]双随机任务一览表306间'!$H$2:$Q$307,2,FALSE)</f>
        <v>荔湾区</v>
      </c>
      <c r="J191" s="23" t="s">
        <v>29</v>
      </c>
      <c r="K191" s="18"/>
    </row>
    <row r="192" spans="1:11" ht="36">
      <c r="A192" s="17">
        <v>189</v>
      </c>
      <c r="B192" s="18" t="s">
        <v>13</v>
      </c>
      <c r="C192" s="18" t="s">
        <v>14</v>
      </c>
      <c r="D192" s="18" t="s">
        <v>15</v>
      </c>
      <c r="E192" s="18" t="s">
        <v>294</v>
      </c>
      <c r="F192" s="19" t="s">
        <v>295</v>
      </c>
      <c r="G192" s="21" t="s">
        <v>24</v>
      </c>
      <c r="H192" s="18" t="s">
        <v>19</v>
      </c>
      <c r="I192" s="18" t="str">
        <f>VLOOKUP(E192,'[1]双随机任务一览表306间'!$H$2:$Q$307,2,FALSE)</f>
        <v>南沙区</v>
      </c>
      <c r="J192" s="23" t="s">
        <v>29</v>
      </c>
      <c r="K192" s="18" t="s">
        <v>98</v>
      </c>
    </row>
    <row r="193" spans="1:11" ht="36">
      <c r="A193" s="17">
        <v>190</v>
      </c>
      <c r="B193" s="18" t="s">
        <v>13</v>
      </c>
      <c r="C193" s="18" t="s">
        <v>14</v>
      </c>
      <c r="D193" s="18" t="s">
        <v>15</v>
      </c>
      <c r="E193" s="18" t="s">
        <v>296</v>
      </c>
      <c r="F193" s="19" t="s">
        <v>156</v>
      </c>
      <c r="G193" s="21" t="s">
        <v>44</v>
      </c>
      <c r="H193" s="18" t="s">
        <v>19</v>
      </c>
      <c r="I193" s="18" t="str">
        <f>VLOOKUP(E193,'[1]双随机任务一览表306间'!$H$2:$Q$307,2,FALSE)</f>
        <v>南沙区</v>
      </c>
      <c r="J193" s="23" t="s">
        <v>29</v>
      </c>
      <c r="K193" s="18" t="s">
        <v>98</v>
      </c>
    </row>
    <row r="194" spans="1:11" ht="36">
      <c r="A194" s="17">
        <v>191</v>
      </c>
      <c r="B194" s="18" t="s">
        <v>13</v>
      </c>
      <c r="C194" s="18" t="s">
        <v>14</v>
      </c>
      <c r="D194" s="18" t="s">
        <v>15</v>
      </c>
      <c r="E194" s="18" t="s">
        <v>297</v>
      </c>
      <c r="F194" s="19" t="s">
        <v>156</v>
      </c>
      <c r="G194" s="21" t="s">
        <v>32</v>
      </c>
      <c r="H194" s="18" t="s">
        <v>19</v>
      </c>
      <c r="I194" s="18" t="str">
        <f>VLOOKUP(E194,'[1]双随机任务一览表306间'!$H$2:$Q$307,2,FALSE)</f>
        <v>南沙区</v>
      </c>
      <c r="J194" s="23" t="s">
        <v>29</v>
      </c>
      <c r="K194" s="18" t="s">
        <v>98</v>
      </c>
    </row>
    <row r="195" spans="1:11" ht="36">
      <c r="A195" s="17">
        <v>192</v>
      </c>
      <c r="B195" s="18" t="s">
        <v>13</v>
      </c>
      <c r="C195" s="18" t="s">
        <v>14</v>
      </c>
      <c r="D195" s="18" t="s">
        <v>15</v>
      </c>
      <c r="E195" s="18" t="s">
        <v>298</v>
      </c>
      <c r="F195" s="19" t="s">
        <v>299</v>
      </c>
      <c r="G195" s="21" t="s">
        <v>18</v>
      </c>
      <c r="H195" s="18" t="s">
        <v>19</v>
      </c>
      <c r="I195" s="18" t="str">
        <f>VLOOKUP(E195,'[1]双随机任务一览表306间'!$H$2:$Q$307,2,FALSE)</f>
        <v>南沙区</v>
      </c>
      <c r="J195" s="23" t="s">
        <v>20</v>
      </c>
      <c r="K195" s="18"/>
    </row>
    <row r="196" spans="1:11" ht="36">
      <c r="A196" s="17">
        <v>193</v>
      </c>
      <c r="B196" s="18" t="s">
        <v>13</v>
      </c>
      <c r="C196" s="18" t="s">
        <v>14</v>
      </c>
      <c r="D196" s="18" t="s">
        <v>15</v>
      </c>
      <c r="E196" s="18" t="s">
        <v>300</v>
      </c>
      <c r="F196" s="19" t="s">
        <v>301</v>
      </c>
      <c r="G196" s="21" t="s">
        <v>18</v>
      </c>
      <c r="H196" s="18" t="s">
        <v>25</v>
      </c>
      <c r="I196" s="18" t="str">
        <f>VLOOKUP(E196,'[1]双随机任务一览表306间'!$H$2:$Q$307,2,FALSE)</f>
        <v>南沙区</v>
      </c>
      <c r="J196" s="23" t="s">
        <v>20</v>
      </c>
      <c r="K196" s="18" t="s">
        <v>98</v>
      </c>
    </row>
    <row r="197" spans="1:11" ht="36">
      <c r="A197" s="17">
        <v>194</v>
      </c>
      <c r="B197" s="18" t="s">
        <v>13</v>
      </c>
      <c r="C197" s="18" t="s">
        <v>14</v>
      </c>
      <c r="D197" s="18" t="s">
        <v>15</v>
      </c>
      <c r="E197" s="18" t="s">
        <v>302</v>
      </c>
      <c r="F197" s="19" t="s">
        <v>303</v>
      </c>
      <c r="G197" s="21" t="s">
        <v>32</v>
      </c>
      <c r="H197" s="18" t="s">
        <v>25</v>
      </c>
      <c r="I197" s="18" t="str">
        <f>VLOOKUP(E197,'[1]双随机任务一览表306间'!$H$2:$Q$307,2,FALSE)</f>
        <v>南沙区</v>
      </c>
      <c r="J197" s="23" t="s">
        <v>20</v>
      </c>
      <c r="K197" s="18"/>
    </row>
    <row r="198" spans="1:11" ht="36">
      <c r="A198" s="17">
        <v>195</v>
      </c>
      <c r="B198" s="18" t="s">
        <v>13</v>
      </c>
      <c r="C198" s="18" t="s">
        <v>14</v>
      </c>
      <c r="D198" s="18" t="s">
        <v>15</v>
      </c>
      <c r="E198" s="18" t="s">
        <v>304</v>
      </c>
      <c r="F198" s="19" t="s">
        <v>156</v>
      </c>
      <c r="G198" s="21" t="s">
        <v>32</v>
      </c>
      <c r="H198" s="18" t="s">
        <v>101</v>
      </c>
      <c r="I198" s="18" t="str">
        <f>VLOOKUP(E198,'[1]双随机任务一览表306间'!$H$2:$Q$307,2,FALSE)</f>
        <v>南沙区</v>
      </c>
      <c r="J198" s="21" t="s">
        <v>37</v>
      </c>
      <c r="K198" s="18" t="s">
        <v>305</v>
      </c>
    </row>
    <row r="199" spans="1:11" ht="36">
      <c r="A199" s="17">
        <v>196</v>
      </c>
      <c r="B199" s="18" t="s">
        <v>13</v>
      </c>
      <c r="C199" s="18" t="s">
        <v>14</v>
      </c>
      <c r="D199" s="18" t="s">
        <v>15</v>
      </c>
      <c r="E199" s="18" t="s">
        <v>306</v>
      </c>
      <c r="F199" s="19" t="s">
        <v>156</v>
      </c>
      <c r="G199" s="21" t="s">
        <v>18</v>
      </c>
      <c r="H199" s="18" t="s">
        <v>36</v>
      </c>
      <c r="I199" s="18" t="str">
        <f>VLOOKUP(E199,'[1]双随机任务一览表306间'!$H$2:$Q$307,2,FALSE)</f>
        <v>南沙区</v>
      </c>
      <c r="J199" s="21" t="s">
        <v>37</v>
      </c>
      <c r="K199" s="18" t="s">
        <v>124</v>
      </c>
    </row>
    <row r="200" spans="1:11" ht="36">
      <c r="A200" s="17">
        <v>197</v>
      </c>
      <c r="B200" s="18" t="s">
        <v>13</v>
      </c>
      <c r="C200" s="18" t="s">
        <v>14</v>
      </c>
      <c r="D200" s="18" t="s">
        <v>15</v>
      </c>
      <c r="E200" s="18" t="s">
        <v>307</v>
      </c>
      <c r="F200" s="19" t="s">
        <v>308</v>
      </c>
      <c r="G200" s="21" t="s">
        <v>18</v>
      </c>
      <c r="H200" s="18" t="s">
        <v>25</v>
      </c>
      <c r="I200" s="18" t="str">
        <f>VLOOKUP(E200,'[1]双随机任务一览表306间'!$H$2:$Q$307,2,FALSE)</f>
        <v>南沙区</v>
      </c>
      <c r="J200" s="23" t="s">
        <v>20</v>
      </c>
      <c r="K200" s="18" t="s">
        <v>98</v>
      </c>
    </row>
    <row r="201" spans="1:11" ht="36">
      <c r="A201" s="17">
        <v>198</v>
      </c>
      <c r="B201" s="18" t="s">
        <v>13</v>
      </c>
      <c r="C201" s="18" t="s">
        <v>14</v>
      </c>
      <c r="D201" s="18" t="s">
        <v>15</v>
      </c>
      <c r="E201" s="18" t="s">
        <v>309</v>
      </c>
      <c r="F201" s="19" t="s">
        <v>303</v>
      </c>
      <c r="G201" s="21" t="s">
        <v>18</v>
      </c>
      <c r="H201" s="18" t="s">
        <v>19</v>
      </c>
      <c r="I201" s="18" t="str">
        <f>VLOOKUP(E201,'[1]双随机任务一览表306间'!$H$2:$Q$307,2,FALSE)</f>
        <v>南沙区</v>
      </c>
      <c r="J201" s="23" t="s">
        <v>20</v>
      </c>
      <c r="K201" s="18" t="s">
        <v>98</v>
      </c>
    </row>
    <row r="202" spans="1:11" ht="36">
      <c r="A202" s="17">
        <v>199</v>
      </c>
      <c r="B202" s="18" t="s">
        <v>13</v>
      </c>
      <c r="C202" s="18" t="s">
        <v>14</v>
      </c>
      <c r="D202" s="18" t="s">
        <v>15</v>
      </c>
      <c r="E202" s="18" t="s">
        <v>310</v>
      </c>
      <c r="F202" s="19" t="s">
        <v>311</v>
      </c>
      <c r="G202" s="21" t="s">
        <v>18</v>
      </c>
      <c r="H202" s="18" t="s">
        <v>19</v>
      </c>
      <c r="I202" s="18" t="str">
        <f>VLOOKUP(E202,'[1]双随机任务一览表306间'!$H$2:$Q$307,2,FALSE)</f>
        <v>天河区</v>
      </c>
      <c r="J202" s="23" t="s">
        <v>20</v>
      </c>
      <c r="K202" s="18" t="s">
        <v>98</v>
      </c>
    </row>
    <row r="203" spans="1:11" ht="36">
      <c r="A203" s="17">
        <v>200</v>
      </c>
      <c r="B203" s="18" t="s">
        <v>13</v>
      </c>
      <c r="C203" s="18" t="s">
        <v>14</v>
      </c>
      <c r="D203" s="18" t="s">
        <v>15</v>
      </c>
      <c r="E203" s="18" t="s">
        <v>312</v>
      </c>
      <c r="F203" s="19" t="s">
        <v>156</v>
      </c>
      <c r="G203" s="21" t="s">
        <v>32</v>
      </c>
      <c r="H203" s="18" t="s">
        <v>19</v>
      </c>
      <c r="I203" s="18" t="str">
        <f>VLOOKUP(E203,'[1]双随机任务一览表306间'!$H$2:$Q$307,2,FALSE)</f>
        <v>天河区</v>
      </c>
      <c r="J203" s="23" t="s">
        <v>29</v>
      </c>
      <c r="K203" s="18" t="s">
        <v>98</v>
      </c>
    </row>
    <row r="204" spans="1:11" ht="36">
      <c r="A204" s="17">
        <v>201</v>
      </c>
      <c r="B204" s="18" t="s">
        <v>13</v>
      </c>
      <c r="C204" s="18" t="s">
        <v>14</v>
      </c>
      <c r="D204" s="18" t="s">
        <v>15</v>
      </c>
      <c r="E204" s="18" t="s">
        <v>313</v>
      </c>
      <c r="F204" s="19" t="s">
        <v>186</v>
      </c>
      <c r="G204" s="21" t="s">
        <v>32</v>
      </c>
      <c r="H204" s="18" t="s">
        <v>19</v>
      </c>
      <c r="I204" s="18" t="str">
        <f>VLOOKUP(E204,'[1]双随机任务一览表306间'!$H$2:$Q$307,2,FALSE)</f>
        <v>天河区</v>
      </c>
      <c r="J204" s="23" t="s">
        <v>20</v>
      </c>
      <c r="K204" s="18" t="s">
        <v>98</v>
      </c>
    </row>
    <row r="205" spans="1:11" ht="36">
      <c r="A205" s="17">
        <v>202</v>
      </c>
      <c r="B205" s="18" t="s">
        <v>13</v>
      </c>
      <c r="C205" s="18" t="s">
        <v>14</v>
      </c>
      <c r="D205" s="18" t="s">
        <v>15</v>
      </c>
      <c r="E205" s="18" t="s">
        <v>314</v>
      </c>
      <c r="F205" s="19" t="s">
        <v>315</v>
      </c>
      <c r="G205" s="21" t="s">
        <v>18</v>
      </c>
      <c r="H205" s="18" t="s">
        <v>25</v>
      </c>
      <c r="I205" s="18" t="str">
        <f>VLOOKUP(E205,'[1]双随机任务一览表306间'!$H$2:$Q$307,2,FALSE)</f>
        <v>天河区</v>
      </c>
      <c r="J205" s="23" t="s">
        <v>20</v>
      </c>
      <c r="K205" s="18" t="s">
        <v>98</v>
      </c>
    </row>
    <row r="206" spans="1:11" ht="36">
      <c r="A206" s="17">
        <v>203</v>
      </c>
      <c r="B206" s="18" t="s">
        <v>13</v>
      </c>
      <c r="C206" s="18" t="s">
        <v>14</v>
      </c>
      <c r="D206" s="18" t="s">
        <v>15</v>
      </c>
      <c r="E206" s="18" t="s">
        <v>316</v>
      </c>
      <c r="F206" s="19" t="s">
        <v>317</v>
      </c>
      <c r="G206" s="21" t="s">
        <v>18</v>
      </c>
      <c r="H206" s="18" t="s">
        <v>25</v>
      </c>
      <c r="I206" s="18" t="str">
        <f>VLOOKUP(E206,'[1]双随机任务一览表306间'!$H$2:$Q$307,2,FALSE)</f>
        <v>天河区</v>
      </c>
      <c r="J206" s="23" t="s">
        <v>20</v>
      </c>
      <c r="K206" s="18" t="s">
        <v>98</v>
      </c>
    </row>
    <row r="207" spans="1:11" ht="36">
      <c r="A207" s="17">
        <v>204</v>
      </c>
      <c r="B207" s="18" t="s">
        <v>13</v>
      </c>
      <c r="C207" s="18" t="s">
        <v>14</v>
      </c>
      <c r="D207" s="18" t="s">
        <v>15</v>
      </c>
      <c r="E207" s="18" t="s">
        <v>318</v>
      </c>
      <c r="F207" s="19" t="s">
        <v>319</v>
      </c>
      <c r="G207" s="21" t="s">
        <v>18</v>
      </c>
      <c r="H207" s="18" t="s">
        <v>19</v>
      </c>
      <c r="I207" s="18" t="str">
        <f>VLOOKUP(E207,'[1]双随机任务一览表306间'!$H$2:$Q$307,2,FALSE)</f>
        <v>天河区</v>
      </c>
      <c r="J207" s="23" t="s">
        <v>20</v>
      </c>
      <c r="K207" s="18" t="s">
        <v>98</v>
      </c>
    </row>
    <row r="208" spans="1:11" ht="36">
      <c r="A208" s="17">
        <v>205</v>
      </c>
      <c r="B208" s="18" t="s">
        <v>13</v>
      </c>
      <c r="C208" s="18" t="s">
        <v>14</v>
      </c>
      <c r="D208" s="18" t="s">
        <v>15</v>
      </c>
      <c r="E208" s="18" t="s">
        <v>320</v>
      </c>
      <c r="F208" s="19" t="s">
        <v>186</v>
      </c>
      <c r="G208" s="21" t="s">
        <v>44</v>
      </c>
      <c r="H208" s="18" t="s">
        <v>19</v>
      </c>
      <c r="I208" s="18" t="str">
        <f>VLOOKUP(E208,'[1]双随机任务一览表306间'!$H$2:$Q$307,2,FALSE)</f>
        <v>天河区</v>
      </c>
      <c r="J208" s="23" t="s">
        <v>29</v>
      </c>
      <c r="K208" s="18" t="s">
        <v>98</v>
      </c>
    </row>
    <row r="209" spans="1:11" ht="36">
      <c r="A209" s="17">
        <v>206</v>
      </c>
      <c r="B209" s="18" t="s">
        <v>13</v>
      </c>
      <c r="C209" s="18" t="s">
        <v>14</v>
      </c>
      <c r="D209" s="18" t="s">
        <v>15</v>
      </c>
      <c r="E209" s="18" t="s">
        <v>321</v>
      </c>
      <c r="F209" s="19" t="s">
        <v>322</v>
      </c>
      <c r="G209" s="21" t="s">
        <v>18</v>
      </c>
      <c r="H209" s="18" t="s">
        <v>25</v>
      </c>
      <c r="I209" s="18" t="str">
        <f>VLOOKUP(E209,'[1]双随机任务一览表306间'!$H$2:$Q$307,2,FALSE)</f>
        <v>天河区</v>
      </c>
      <c r="J209" s="23" t="s">
        <v>20</v>
      </c>
      <c r="K209" s="18" t="s">
        <v>98</v>
      </c>
    </row>
    <row r="210" spans="1:11" ht="36">
      <c r="A210" s="17">
        <v>207</v>
      </c>
      <c r="B210" s="18" t="s">
        <v>13</v>
      </c>
      <c r="C210" s="18" t="s">
        <v>14</v>
      </c>
      <c r="D210" s="18" t="s">
        <v>15</v>
      </c>
      <c r="E210" s="18" t="s">
        <v>323</v>
      </c>
      <c r="F210" s="19" t="s">
        <v>324</v>
      </c>
      <c r="G210" s="21" t="s">
        <v>44</v>
      </c>
      <c r="H210" s="18" t="s">
        <v>19</v>
      </c>
      <c r="I210" s="18" t="str">
        <f>VLOOKUP(E210,'[1]双随机任务一览表306间'!$H$2:$Q$307,2,FALSE)</f>
        <v>天河区</v>
      </c>
      <c r="J210" s="23" t="s">
        <v>29</v>
      </c>
      <c r="K210" s="18" t="s">
        <v>98</v>
      </c>
    </row>
    <row r="211" spans="1:11" ht="36">
      <c r="A211" s="17">
        <v>208</v>
      </c>
      <c r="B211" s="18" t="s">
        <v>13</v>
      </c>
      <c r="C211" s="18" t="s">
        <v>14</v>
      </c>
      <c r="D211" s="18" t="s">
        <v>15</v>
      </c>
      <c r="E211" s="18" t="s">
        <v>325</v>
      </c>
      <c r="F211" s="19" t="s">
        <v>31</v>
      </c>
      <c r="G211" s="21" t="s">
        <v>32</v>
      </c>
      <c r="H211" s="18" t="s">
        <v>19</v>
      </c>
      <c r="I211" s="18" t="str">
        <f>VLOOKUP(E211,'[1]双随机任务一览表306间'!$H$2:$Q$307,2,FALSE)</f>
        <v>天河区</v>
      </c>
      <c r="J211" s="23" t="s">
        <v>29</v>
      </c>
      <c r="K211" s="18"/>
    </row>
    <row r="212" spans="1:11" ht="36">
      <c r="A212" s="17">
        <v>209</v>
      </c>
      <c r="B212" s="18" t="s">
        <v>13</v>
      </c>
      <c r="C212" s="18" t="s">
        <v>14</v>
      </c>
      <c r="D212" s="18" t="s">
        <v>15</v>
      </c>
      <c r="E212" s="18" t="s">
        <v>326</v>
      </c>
      <c r="F212" s="19" t="s">
        <v>327</v>
      </c>
      <c r="G212" s="21" t="s">
        <v>44</v>
      </c>
      <c r="H212" s="18" t="s">
        <v>19</v>
      </c>
      <c r="I212" s="18" t="str">
        <f>VLOOKUP(E212,'[1]双随机任务一览表306间'!$H$2:$Q$307,2,FALSE)</f>
        <v>天河区</v>
      </c>
      <c r="J212" s="23" t="s">
        <v>20</v>
      </c>
      <c r="K212" s="18" t="s">
        <v>98</v>
      </c>
    </row>
    <row r="213" spans="1:11" ht="36">
      <c r="A213" s="17">
        <v>210</v>
      </c>
      <c r="B213" s="18" t="s">
        <v>13</v>
      </c>
      <c r="C213" s="18" t="s">
        <v>14</v>
      </c>
      <c r="D213" s="18" t="s">
        <v>15</v>
      </c>
      <c r="E213" s="18" t="s">
        <v>328</v>
      </c>
      <c r="F213" s="19" t="s">
        <v>315</v>
      </c>
      <c r="G213" s="21" t="s">
        <v>18</v>
      </c>
      <c r="H213" s="18" t="s">
        <v>19</v>
      </c>
      <c r="I213" s="18" t="str">
        <f>VLOOKUP(E213,'[1]双随机任务一览表306间'!$H$2:$Q$307,2,FALSE)</f>
        <v>天河区</v>
      </c>
      <c r="J213" s="23" t="s">
        <v>20</v>
      </c>
      <c r="K213" s="18" t="s">
        <v>98</v>
      </c>
    </row>
    <row r="214" spans="1:11" ht="36">
      <c r="A214" s="17">
        <v>211</v>
      </c>
      <c r="B214" s="18" t="s">
        <v>13</v>
      </c>
      <c r="C214" s="18" t="s">
        <v>14</v>
      </c>
      <c r="D214" s="18" t="s">
        <v>15</v>
      </c>
      <c r="E214" s="18" t="s">
        <v>329</v>
      </c>
      <c r="F214" s="19" t="s">
        <v>317</v>
      </c>
      <c r="G214" s="21" t="s">
        <v>18</v>
      </c>
      <c r="H214" s="18" t="s">
        <v>25</v>
      </c>
      <c r="I214" s="18" t="str">
        <f>VLOOKUP(E214,'[1]双随机任务一览表306间'!$H$2:$Q$307,2,FALSE)</f>
        <v>天河区</v>
      </c>
      <c r="J214" s="23" t="s">
        <v>20</v>
      </c>
      <c r="K214" s="18" t="s">
        <v>98</v>
      </c>
    </row>
    <row r="215" spans="1:11" ht="36">
      <c r="A215" s="17">
        <v>212</v>
      </c>
      <c r="B215" s="18" t="s">
        <v>13</v>
      </c>
      <c r="C215" s="18" t="s">
        <v>14</v>
      </c>
      <c r="D215" s="18" t="s">
        <v>15</v>
      </c>
      <c r="E215" s="18" t="s">
        <v>330</v>
      </c>
      <c r="F215" s="19" t="s">
        <v>331</v>
      </c>
      <c r="G215" s="21" t="s">
        <v>24</v>
      </c>
      <c r="H215" s="18" t="s">
        <v>19</v>
      </c>
      <c r="I215" s="18" t="str">
        <f>VLOOKUP(E215,'[1]双随机任务一览表306间'!$H$2:$Q$307,2,FALSE)</f>
        <v>天河区</v>
      </c>
      <c r="J215" s="23" t="s">
        <v>29</v>
      </c>
      <c r="K215" s="18" t="s">
        <v>98</v>
      </c>
    </row>
    <row r="216" spans="1:11" ht="36">
      <c r="A216" s="17">
        <v>213</v>
      </c>
      <c r="B216" s="18" t="s">
        <v>13</v>
      </c>
      <c r="C216" s="18" t="s">
        <v>14</v>
      </c>
      <c r="D216" s="18" t="s">
        <v>15</v>
      </c>
      <c r="E216" s="18" t="s">
        <v>332</v>
      </c>
      <c r="F216" s="19" t="s">
        <v>95</v>
      </c>
      <c r="G216" s="21" t="s">
        <v>24</v>
      </c>
      <c r="H216" s="18" t="s">
        <v>36</v>
      </c>
      <c r="I216" s="18" t="str">
        <f>VLOOKUP(E216,'[1]双随机任务一览表306间'!$H$2:$Q$307,2,FALSE)</f>
        <v>天河区</v>
      </c>
      <c r="J216" s="21" t="s">
        <v>37</v>
      </c>
      <c r="K216" s="18" t="s">
        <v>73</v>
      </c>
    </row>
    <row r="217" spans="1:11" ht="36">
      <c r="A217" s="17">
        <v>214</v>
      </c>
      <c r="B217" s="18" t="s">
        <v>13</v>
      </c>
      <c r="C217" s="18" t="s">
        <v>14</v>
      </c>
      <c r="D217" s="18" t="s">
        <v>15</v>
      </c>
      <c r="E217" s="18" t="s">
        <v>333</v>
      </c>
      <c r="F217" s="19" t="s">
        <v>186</v>
      </c>
      <c r="G217" s="21" t="s">
        <v>44</v>
      </c>
      <c r="H217" s="18" t="s">
        <v>19</v>
      </c>
      <c r="I217" s="18" t="str">
        <f>VLOOKUP(E217,'[1]双随机任务一览表306间'!$H$2:$Q$307,2,FALSE)</f>
        <v>天河区</v>
      </c>
      <c r="J217" s="23" t="s">
        <v>20</v>
      </c>
      <c r="K217" s="18" t="s">
        <v>98</v>
      </c>
    </row>
    <row r="218" spans="1:11" ht="36">
      <c r="A218" s="17">
        <v>215</v>
      </c>
      <c r="B218" s="18" t="s">
        <v>13</v>
      </c>
      <c r="C218" s="18" t="s">
        <v>14</v>
      </c>
      <c r="D218" s="18" t="s">
        <v>15</v>
      </c>
      <c r="E218" s="18" t="s">
        <v>334</v>
      </c>
      <c r="F218" s="19" t="s">
        <v>331</v>
      </c>
      <c r="G218" s="21" t="s">
        <v>32</v>
      </c>
      <c r="H218" s="18" t="s">
        <v>19</v>
      </c>
      <c r="I218" s="18" t="str">
        <f>VLOOKUP(E218,'[1]双随机任务一览表306间'!$H$2:$Q$307,2,FALSE)</f>
        <v>天河区</v>
      </c>
      <c r="J218" s="23" t="s">
        <v>29</v>
      </c>
      <c r="K218" s="18" t="s">
        <v>98</v>
      </c>
    </row>
    <row r="219" spans="1:11" ht="36">
      <c r="A219" s="17">
        <v>216</v>
      </c>
      <c r="B219" s="18" t="s">
        <v>13</v>
      </c>
      <c r="C219" s="18" t="s">
        <v>14</v>
      </c>
      <c r="D219" s="18" t="s">
        <v>15</v>
      </c>
      <c r="E219" s="18" t="s">
        <v>335</v>
      </c>
      <c r="F219" s="19" t="s">
        <v>336</v>
      </c>
      <c r="G219" s="21" t="s">
        <v>24</v>
      </c>
      <c r="H219" s="18" t="s">
        <v>19</v>
      </c>
      <c r="I219" s="18" t="str">
        <f>VLOOKUP(E219,'[1]双随机任务一览表306间'!$H$2:$Q$307,2,FALSE)</f>
        <v>天河区</v>
      </c>
      <c r="J219" s="23" t="s">
        <v>20</v>
      </c>
      <c r="K219" s="18" t="s">
        <v>98</v>
      </c>
    </row>
    <row r="220" spans="1:11" ht="36">
      <c r="A220" s="17">
        <v>217</v>
      </c>
      <c r="B220" s="18" t="s">
        <v>13</v>
      </c>
      <c r="C220" s="18" t="s">
        <v>14</v>
      </c>
      <c r="D220" s="18" t="s">
        <v>15</v>
      </c>
      <c r="E220" s="18" t="s">
        <v>337</v>
      </c>
      <c r="F220" s="19" t="s">
        <v>178</v>
      </c>
      <c r="G220" s="21" t="s">
        <v>32</v>
      </c>
      <c r="H220" s="18" t="s">
        <v>36</v>
      </c>
      <c r="I220" s="18" t="str">
        <f>VLOOKUP(E220,'[1]双随机任务一览表306间'!$H$2:$Q$307,2,FALSE)</f>
        <v>天河区</v>
      </c>
      <c r="J220" s="21" t="s">
        <v>37</v>
      </c>
      <c r="K220" s="18" t="s">
        <v>124</v>
      </c>
    </row>
    <row r="221" spans="1:11" ht="36">
      <c r="A221" s="17">
        <v>218</v>
      </c>
      <c r="B221" s="18" t="s">
        <v>13</v>
      </c>
      <c r="C221" s="18" t="s">
        <v>14</v>
      </c>
      <c r="D221" s="18" t="s">
        <v>15</v>
      </c>
      <c r="E221" s="18" t="s">
        <v>338</v>
      </c>
      <c r="F221" s="19" t="s">
        <v>156</v>
      </c>
      <c r="G221" s="21" t="s">
        <v>32</v>
      </c>
      <c r="H221" s="18" t="s">
        <v>19</v>
      </c>
      <c r="I221" s="18" t="str">
        <f>VLOOKUP(E221,'[1]双随机任务一览表306间'!$H$2:$Q$307,2,FALSE)</f>
        <v>天河区</v>
      </c>
      <c r="J221" s="23" t="s">
        <v>20</v>
      </c>
      <c r="K221" s="18" t="s">
        <v>98</v>
      </c>
    </row>
    <row r="222" spans="1:11" ht="36">
      <c r="A222" s="17">
        <v>219</v>
      </c>
      <c r="B222" s="18" t="s">
        <v>13</v>
      </c>
      <c r="C222" s="18" t="s">
        <v>14</v>
      </c>
      <c r="D222" s="18" t="s">
        <v>15</v>
      </c>
      <c r="E222" s="18" t="s">
        <v>339</v>
      </c>
      <c r="F222" s="19" t="s">
        <v>186</v>
      </c>
      <c r="G222" s="21" t="s">
        <v>44</v>
      </c>
      <c r="H222" s="18" t="s">
        <v>19</v>
      </c>
      <c r="I222" s="18" t="str">
        <f>VLOOKUP(E222,'[1]双随机任务一览表306间'!$H$2:$Q$307,2,FALSE)</f>
        <v>天河区</v>
      </c>
      <c r="J222" s="23" t="s">
        <v>20</v>
      </c>
      <c r="K222" s="18" t="s">
        <v>98</v>
      </c>
    </row>
    <row r="223" spans="1:11" ht="36">
      <c r="A223" s="17">
        <v>220</v>
      </c>
      <c r="B223" s="18" t="s">
        <v>13</v>
      </c>
      <c r="C223" s="18" t="s">
        <v>14</v>
      </c>
      <c r="D223" s="18" t="s">
        <v>15</v>
      </c>
      <c r="E223" s="18" t="s">
        <v>340</v>
      </c>
      <c r="F223" s="19" t="s">
        <v>341</v>
      </c>
      <c r="G223" s="21" t="s">
        <v>32</v>
      </c>
      <c r="H223" s="18" t="s">
        <v>25</v>
      </c>
      <c r="I223" s="18" t="str">
        <f>VLOOKUP(E223,'[1]双随机任务一览表306间'!$H$2:$Q$307,2,FALSE)</f>
        <v>天河区</v>
      </c>
      <c r="J223" s="23" t="s">
        <v>20</v>
      </c>
      <c r="K223" s="18" t="s">
        <v>98</v>
      </c>
    </row>
    <row r="224" spans="1:11" ht="36">
      <c r="A224" s="17">
        <v>221</v>
      </c>
      <c r="B224" s="18" t="s">
        <v>13</v>
      </c>
      <c r="C224" s="18" t="s">
        <v>14</v>
      </c>
      <c r="D224" s="18" t="s">
        <v>15</v>
      </c>
      <c r="E224" s="18" t="s">
        <v>342</v>
      </c>
      <c r="F224" s="19" t="s">
        <v>341</v>
      </c>
      <c r="G224" s="21" t="s">
        <v>32</v>
      </c>
      <c r="H224" s="18" t="s">
        <v>25</v>
      </c>
      <c r="I224" s="18" t="str">
        <f>VLOOKUP(E224,'[1]双随机任务一览表306间'!$H$2:$Q$307,2,FALSE)</f>
        <v>天河区</v>
      </c>
      <c r="J224" s="23" t="s">
        <v>20</v>
      </c>
      <c r="K224" s="18" t="s">
        <v>98</v>
      </c>
    </row>
    <row r="225" spans="1:11" ht="36">
      <c r="A225" s="17">
        <v>222</v>
      </c>
      <c r="B225" s="18" t="s">
        <v>13</v>
      </c>
      <c r="C225" s="18" t="s">
        <v>14</v>
      </c>
      <c r="D225" s="18" t="s">
        <v>15</v>
      </c>
      <c r="E225" s="18" t="s">
        <v>343</v>
      </c>
      <c r="F225" s="19" t="s">
        <v>95</v>
      </c>
      <c r="G225" s="21" t="s">
        <v>32</v>
      </c>
      <c r="H225" s="18" t="s">
        <v>36</v>
      </c>
      <c r="I225" s="18" t="str">
        <f>VLOOKUP(E225,'[1]双随机任务一览表306间'!$H$2:$Q$307,2,FALSE)</f>
        <v>天河区</v>
      </c>
      <c r="J225" s="21" t="s">
        <v>37</v>
      </c>
      <c r="K225" s="18" t="s">
        <v>73</v>
      </c>
    </row>
    <row r="226" spans="1:11" ht="36">
      <c r="A226" s="17">
        <v>223</v>
      </c>
      <c r="B226" s="18" t="s">
        <v>13</v>
      </c>
      <c r="C226" s="18" t="s">
        <v>14</v>
      </c>
      <c r="D226" s="18" t="s">
        <v>15</v>
      </c>
      <c r="E226" s="18" t="s">
        <v>344</v>
      </c>
      <c r="F226" s="19" t="s">
        <v>50</v>
      </c>
      <c r="G226" s="21" t="s">
        <v>18</v>
      </c>
      <c r="H226" s="18" t="s">
        <v>25</v>
      </c>
      <c r="I226" s="18" t="str">
        <f>VLOOKUP(E226,'[1]双随机任务一览表306间'!$H$2:$Q$307,2,FALSE)</f>
        <v>天河区</v>
      </c>
      <c r="J226" s="23" t="s">
        <v>20</v>
      </c>
      <c r="K226" s="18" t="s">
        <v>98</v>
      </c>
    </row>
    <row r="227" spans="1:11" ht="36">
      <c r="A227" s="17">
        <v>224</v>
      </c>
      <c r="B227" s="18" t="s">
        <v>13</v>
      </c>
      <c r="C227" s="18" t="s">
        <v>14</v>
      </c>
      <c r="D227" s="18" t="s">
        <v>15</v>
      </c>
      <c r="E227" s="18" t="s">
        <v>345</v>
      </c>
      <c r="F227" s="19" t="s">
        <v>315</v>
      </c>
      <c r="G227" s="21" t="s">
        <v>18</v>
      </c>
      <c r="H227" s="18" t="s">
        <v>19</v>
      </c>
      <c r="I227" s="18" t="str">
        <f>VLOOKUP(E227,'[1]双随机任务一览表306间'!$H$2:$Q$307,2,FALSE)</f>
        <v>天河区</v>
      </c>
      <c r="J227" s="23" t="s">
        <v>20</v>
      </c>
      <c r="K227" s="18" t="s">
        <v>98</v>
      </c>
    </row>
    <row r="228" spans="1:11" ht="36">
      <c r="A228" s="17">
        <v>225</v>
      </c>
      <c r="B228" s="18" t="s">
        <v>13</v>
      </c>
      <c r="C228" s="18" t="s">
        <v>14</v>
      </c>
      <c r="D228" s="18" t="s">
        <v>15</v>
      </c>
      <c r="E228" s="18" t="s">
        <v>346</v>
      </c>
      <c r="F228" s="19" t="s">
        <v>347</v>
      </c>
      <c r="G228" s="21" t="s">
        <v>44</v>
      </c>
      <c r="H228" s="18" t="s">
        <v>19</v>
      </c>
      <c r="I228" s="18" t="str">
        <f>VLOOKUP(E228,'[1]双随机任务一览表306间'!$H$2:$Q$307,2,FALSE)</f>
        <v>天河区</v>
      </c>
      <c r="J228" s="23" t="s">
        <v>29</v>
      </c>
      <c r="K228" s="18" t="s">
        <v>98</v>
      </c>
    </row>
    <row r="229" spans="1:11" ht="36">
      <c r="A229" s="17">
        <v>226</v>
      </c>
      <c r="B229" s="18" t="s">
        <v>13</v>
      </c>
      <c r="C229" s="18" t="s">
        <v>14</v>
      </c>
      <c r="D229" s="18" t="s">
        <v>15</v>
      </c>
      <c r="E229" s="18" t="s">
        <v>348</v>
      </c>
      <c r="F229" s="19" t="s">
        <v>349</v>
      </c>
      <c r="G229" s="21" t="s">
        <v>32</v>
      </c>
      <c r="H229" s="18" t="s">
        <v>36</v>
      </c>
      <c r="I229" s="18" t="str">
        <f>VLOOKUP(E229,'[1]双随机任务一览表306间'!$H$2:$Q$307,2,FALSE)</f>
        <v>天河区</v>
      </c>
      <c r="J229" s="21" t="s">
        <v>37</v>
      </c>
      <c r="K229" s="18" t="s">
        <v>124</v>
      </c>
    </row>
    <row r="230" spans="1:11" ht="36">
      <c r="A230" s="17">
        <v>227</v>
      </c>
      <c r="B230" s="18" t="s">
        <v>13</v>
      </c>
      <c r="C230" s="18" t="s">
        <v>14</v>
      </c>
      <c r="D230" s="18" t="s">
        <v>15</v>
      </c>
      <c r="E230" s="18" t="s">
        <v>350</v>
      </c>
      <c r="F230" s="19" t="s">
        <v>178</v>
      </c>
      <c r="G230" s="21" t="s">
        <v>18</v>
      </c>
      <c r="H230" s="18" t="s">
        <v>19</v>
      </c>
      <c r="I230" s="18" t="str">
        <f>VLOOKUP(E230,'[1]双随机任务一览表306间'!$H$2:$Q$307,2,FALSE)</f>
        <v>天河区</v>
      </c>
      <c r="J230" s="23" t="s">
        <v>20</v>
      </c>
      <c r="K230" s="18" t="s">
        <v>98</v>
      </c>
    </row>
    <row r="231" spans="1:11" ht="36">
      <c r="A231" s="17">
        <v>228</v>
      </c>
      <c r="B231" s="18" t="s">
        <v>13</v>
      </c>
      <c r="C231" s="18" t="s">
        <v>14</v>
      </c>
      <c r="D231" s="18" t="s">
        <v>15</v>
      </c>
      <c r="E231" s="18" t="s">
        <v>351</v>
      </c>
      <c r="F231" s="19" t="s">
        <v>331</v>
      </c>
      <c r="G231" s="21" t="s">
        <v>32</v>
      </c>
      <c r="H231" s="18" t="s">
        <v>19</v>
      </c>
      <c r="I231" s="18" t="str">
        <f>VLOOKUP(E231,'[1]双随机任务一览表306间'!$H$2:$Q$307,2,FALSE)</f>
        <v>天河区</v>
      </c>
      <c r="J231" s="23" t="s">
        <v>20</v>
      </c>
      <c r="K231" s="18" t="s">
        <v>98</v>
      </c>
    </row>
    <row r="232" spans="1:11" ht="36">
      <c r="A232" s="17">
        <v>229</v>
      </c>
      <c r="B232" s="18" t="s">
        <v>13</v>
      </c>
      <c r="C232" s="18" t="s">
        <v>14</v>
      </c>
      <c r="D232" s="18" t="s">
        <v>15</v>
      </c>
      <c r="E232" s="18" t="s">
        <v>352</v>
      </c>
      <c r="F232" s="19" t="s">
        <v>178</v>
      </c>
      <c r="G232" s="21" t="s">
        <v>18</v>
      </c>
      <c r="H232" s="18" t="s">
        <v>19</v>
      </c>
      <c r="I232" s="18" t="str">
        <f>VLOOKUP(E232,'[1]双随机任务一览表306间'!$H$2:$Q$307,2,FALSE)</f>
        <v>天河区</v>
      </c>
      <c r="J232" s="23" t="s">
        <v>20</v>
      </c>
      <c r="K232" s="18" t="s">
        <v>98</v>
      </c>
    </row>
    <row r="233" spans="1:11" ht="36">
      <c r="A233" s="17">
        <v>230</v>
      </c>
      <c r="B233" s="18" t="s">
        <v>13</v>
      </c>
      <c r="C233" s="18" t="s">
        <v>14</v>
      </c>
      <c r="D233" s="18" t="s">
        <v>15</v>
      </c>
      <c r="E233" s="18" t="s">
        <v>353</v>
      </c>
      <c r="F233" s="19" t="s">
        <v>336</v>
      </c>
      <c r="G233" s="21" t="s">
        <v>44</v>
      </c>
      <c r="H233" s="18" t="s">
        <v>19</v>
      </c>
      <c r="I233" s="18" t="str">
        <f>VLOOKUP(E233,'[1]双随机任务一览表306间'!$H$2:$Q$307,2,FALSE)</f>
        <v>天河区</v>
      </c>
      <c r="J233" s="23" t="s">
        <v>29</v>
      </c>
      <c r="K233" s="18" t="s">
        <v>98</v>
      </c>
    </row>
    <row r="234" spans="1:11" ht="36">
      <c r="A234" s="17">
        <v>231</v>
      </c>
      <c r="B234" s="18" t="s">
        <v>13</v>
      </c>
      <c r="C234" s="18" t="s">
        <v>14</v>
      </c>
      <c r="D234" s="18" t="s">
        <v>15</v>
      </c>
      <c r="E234" s="18" t="s">
        <v>354</v>
      </c>
      <c r="F234" s="19" t="s">
        <v>244</v>
      </c>
      <c r="G234" s="21" t="s">
        <v>32</v>
      </c>
      <c r="H234" s="18" t="s">
        <v>19</v>
      </c>
      <c r="I234" s="18" t="str">
        <f>VLOOKUP(E234,'[1]双随机任务一览表306间'!$H$2:$Q$307,2,FALSE)</f>
        <v>天河区</v>
      </c>
      <c r="J234" s="23" t="s">
        <v>29</v>
      </c>
      <c r="K234" s="18" t="s">
        <v>98</v>
      </c>
    </row>
    <row r="235" spans="1:11" ht="36">
      <c r="A235" s="17">
        <v>232</v>
      </c>
      <c r="B235" s="18" t="s">
        <v>13</v>
      </c>
      <c r="C235" s="18" t="s">
        <v>14</v>
      </c>
      <c r="D235" s="18" t="s">
        <v>15</v>
      </c>
      <c r="E235" s="18" t="s">
        <v>355</v>
      </c>
      <c r="F235" s="19" t="s">
        <v>95</v>
      </c>
      <c r="G235" s="21" t="s">
        <v>24</v>
      </c>
      <c r="H235" s="18" t="s">
        <v>36</v>
      </c>
      <c r="I235" s="18" t="str">
        <f>VLOOKUP(E235,'[1]双随机任务一览表306间'!$H$2:$Q$307,2,FALSE)</f>
        <v>天河区</v>
      </c>
      <c r="J235" s="21" t="s">
        <v>37</v>
      </c>
      <c r="K235" s="18" t="s">
        <v>73</v>
      </c>
    </row>
    <row r="236" spans="1:11" ht="36">
      <c r="A236" s="17">
        <v>233</v>
      </c>
      <c r="B236" s="18" t="s">
        <v>13</v>
      </c>
      <c r="C236" s="18" t="s">
        <v>14</v>
      </c>
      <c r="D236" s="18" t="s">
        <v>15</v>
      </c>
      <c r="E236" s="18" t="s">
        <v>356</v>
      </c>
      <c r="F236" s="19" t="s">
        <v>186</v>
      </c>
      <c r="G236" s="21" t="s">
        <v>32</v>
      </c>
      <c r="H236" s="18" t="s">
        <v>36</v>
      </c>
      <c r="I236" s="18" t="str">
        <f>VLOOKUP(E236,'[1]双随机任务一览表306间'!$H$2:$Q$307,2,FALSE)</f>
        <v>天河区</v>
      </c>
      <c r="J236" s="21" t="s">
        <v>37</v>
      </c>
      <c r="K236" s="18" t="s">
        <v>73</v>
      </c>
    </row>
    <row r="237" spans="1:11" ht="36">
      <c r="A237" s="17">
        <v>234</v>
      </c>
      <c r="B237" s="18" t="s">
        <v>13</v>
      </c>
      <c r="C237" s="18" t="s">
        <v>14</v>
      </c>
      <c r="D237" s="18" t="s">
        <v>15</v>
      </c>
      <c r="E237" s="18" t="s">
        <v>357</v>
      </c>
      <c r="F237" s="19" t="s">
        <v>331</v>
      </c>
      <c r="G237" s="21" t="s">
        <v>24</v>
      </c>
      <c r="H237" s="18" t="s">
        <v>19</v>
      </c>
      <c r="I237" s="18" t="str">
        <f>VLOOKUP(E237,'[1]双随机任务一览表306间'!$H$2:$Q$307,2,FALSE)</f>
        <v>天河区</v>
      </c>
      <c r="J237" s="23" t="s">
        <v>20</v>
      </c>
      <c r="K237" s="18" t="s">
        <v>98</v>
      </c>
    </row>
    <row r="238" spans="1:11" ht="36">
      <c r="A238" s="17">
        <v>235</v>
      </c>
      <c r="B238" s="18" t="s">
        <v>13</v>
      </c>
      <c r="C238" s="18" t="s">
        <v>14</v>
      </c>
      <c r="D238" s="18" t="s">
        <v>15</v>
      </c>
      <c r="E238" s="18" t="s">
        <v>358</v>
      </c>
      <c r="F238" s="19" t="s">
        <v>327</v>
      </c>
      <c r="G238" s="21" t="s">
        <v>24</v>
      </c>
      <c r="H238" s="18" t="s">
        <v>36</v>
      </c>
      <c r="I238" s="18" t="str">
        <f>VLOOKUP(E238,'[1]双随机任务一览表306间'!$H$2:$Q$307,2,FALSE)</f>
        <v>天河区</v>
      </c>
      <c r="J238" s="21" t="s">
        <v>37</v>
      </c>
      <c r="K238" s="18" t="s">
        <v>73</v>
      </c>
    </row>
    <row r="239" spans="1:11" ht="36">
      <c r="A239" s="17">
        <v>236</v>
      </c>
      <c r="B239" s="18" t="s">
        <v>13</v>
      </c>
      <c r="C239" s="18" t="s">
        <v>14</v>
      </c>
      <c r="D239" s="18" t="s">
        <v>15</v>
      </c>
      <c r="E239" s="18" t="s">
        <v>359</v>
      </c>
      <c r="F239" s="19" t="s">
        <v>244</v>
      </c>
      <c r="G239" s="21" t="s">
        <v>32</v>
      </c>
      <c r="H239" s="18" t="s">
        <v>19</v>
      </c>
      <c r="I239" s="18" t="str">
        <f>VLOOKUP(E239,'[1]双随机任务一览表306间'!$H$2:$Q$307,2,FALSE)</f>
        <v>天河区</v>
      </c>
      <c r="J239" s="23" t="s">
        <v>29</v>
      </c>
      <c r="K239" s="18" t="s">
        <v>98</v>
      </c>
    </row>
    <row r="240" spans="1:11" ht="36">
      <c r="A240" s="17">
        <v>237</v>
      </c>
      <c r="B240" s="18" t="s">
        <v>13</v>
      </c>
      <c r="C240" s="18" t="s">
        <v>14</v>
      </c>
      <c r="D240" s="18" t="s">
        <v>15</v>
      </c>
      <c r="E240" s="18" t="s">
        <v>360</v>
      </c>
      <c r="F240" s="19" t="s">
        <v>186</v>
      </c>
      <c r="G240" s="21" t="s">
        <v>24</v>
      </c>
      <c r="H240" s="18" t="s">
        <v>19</v>
      </c>
      <c r="I240" s="18" t="str">
        <f>VLOOKUP(E240,'[1]双随机任务一览表306间'!$H$2:$Q$307,2,FALSE)</f>
        <v>天河区</v>
      </c>
      <c r="J240" s="23" t="s">
        <v>29</v>
      </c>
      <c r="K240" s="18"/>
    </row>
    <row r="241" spans="1:11" ht="36">
      <c r="A241" s="17">
        <v>238</v>
      </c>
      <c r="B241" s="18" t="s">
        <v>13</v>
      </c>
      <c r="C241" s="18" t="s">
        <v>14</v>
      </c>
      <c r="D241" s="18" t="s">
        <v>15</v>
      </c>
      <c r="E241" s="18" t="s">
        <v>361</v>
      </c>
      <c r="F241" s="19" t="s">
        <v>95</v>
      </c>
      <c r="G241" s="21" t="s">
        <v>32</v>
      </c>
      <c r="H241" s="18" t="s">
        <v>36</v>
      </c>
      <c r="I241" s="18" t="str">
        <f>VLOOKUP(E241,'[1]双随机任务一览表306间'!$H$2:$Q$307,2,FALSE)</f>
        <v>天河区</v>
      </c>
      <c r="J241" s="21" t="s">
        <v>37</v>
      </c>
      <c r="K241" s="18" t="s">
        <v>73</v>
      </c>
    </row>
    <row r="242" spans="1:11" ht="36">
      <c r="A242" s="17">
        <v>239</v>
      </c>
      <c r="B242" s="18" t="s">
        <v>13</v>
      </c>
      <c r="C242" s="18" t="s">
        <v>14</v>
      </c>
      <c r="D242" s="18" t="s">
        <v>15</v>
      </c>
      <c r="E242" s="18" t="s">
        <v>362</v>
      </c>
      <c r="F242" s="19" t="s">
        <v>347</v>
      </c>
      <c r="G242" s="21" t="s">
        <v>32</v>
      </c>
      <c r="H242" s="18" t="s">
        <v>19</v>
      </c>
      <c r="I242" s="18" t="str">
        <f>VLOOKUP(E242,'[1]双随机任务一览表306间'!$H$2:$Q$307,2,FALSE)</f>
        <v>天河区</v>
      </c>
      <c r="J242" s="23" t="s">
        <v>29</v>
      </c>
      <c r="K242" s="18" t="s">
        <v>98</v>
      </c>
    </row>
    <row r="243" spans="1:11" ht="36">
      <c r="A243" s="17">
        <v>240</v>
      </c>
      <c r="B243" s="18" t="s">
        <v>13</v>
      </c>
      <c r="C243" s="18" t="s">
        <v>14</v>
      </c>
      <c r="D243" s="18" t="s">
        <v>15</v>
      </c>
      <c r="E243" s="18" t="s">
        <v>363</v>
      </c>
      <c r="F243" s="19" t="s">
        <v>178</v>
      </c>
      <c r="G243" s="21" t="s">
        <v>44</v>
      </c>
      <c r="H243" s="18" t="s">
        <v>25</v>
      </c>
      <c r="I243" s="18" t="str">
        <f>VLOOKUP(E243,'[1]双随机任务一览表306间'!$H$2:$Q$307,2,FALSE)</f>
        <v>天河区</v>
      </c>
      <c r="J243" s="23" t="s">
        <v>20</v>
      </c>
      <c r="K243" s="18" t="s">
        <v>98</v>
      </c>
    </row>
    <row r="244" spans="1:11" ht="36">
      <c r="A244" s="17">
        <v>241</v>
      </c>
      <c r="B244" s="18" t="s">
        <v>13</v>
      </c>
      <c r="C244" s="18" t="s">
        <v>14</v>
      </c>
      <c r="D244" s="18" t="s">
        <v>15</v>
      </c>
      <c r="E244" s="18" t="s">
        <v>364</v>
      </c>
      <c r="F244" s="20">
        <v>45118</v>
      </c>
      <c r="G244" s="21" t="s">
        <v>32</v>
      </c>
      <c r="H244" s="18" t="s">
        <v>19</v>
      </c>
      <c r="I244" s="18" t="str">
        <f>VLOOKUP(E244,'[1]双随机任务一览表306间'!$H$2:$Q$307,2,FALSE)</f>
        <v>天河区</v>
      </c>
      <c r="J244" s="23" t="s">
        <v>29</v>
      </c>
      <c r="K244" s="18" t="s">
        <v>98</v>
      </c>
    </row>
    <row r="245" spans="1:11" ht="36">
      <c r="A245" s="17">
        <v>242</v>
      </c>
      <c r="B245" s="18" t="s">
        <v>13</v>
      </c>
      <c r="C245" s="18" t="s">
        <v>14</v>
      </c>
      <c r="D245" s="18" t="s">
        <v>15</v>
      </c>
      <c r="E245" s="18" t="s">
        <v>365</v>
      </c>
      <c r="F245" s="19" t="s">
        <v>349</v>
      </c>
      <c r="G245" s="21" t="s">
        <v>32</v>
      </c>
      <c r="H245" s="18" t="s">
        <v>19</v>
      </c>
      <c r="I245" s="18" t="str">
        <f>VLOOKUP(E245,'[1]双随机任务一览表306间'!$H$2:$Q$307,2,FALSE)</f>
        <v>天河区</v>
      </c>
      <c r="J245" s="23" t="s">
        <v>29</v>
      </c>
      <c r="K245" s="18" t="s">
        <v>98</v>
      </c>
    </row>
    <row r="246" spans="1:11" ht="36">
      <c r="A246" s="17">
        <v>243</v>
      </c>
      <c r="B246" s="18" t="s">
        <v>13</v>
      </c>
      <c r="C246" s="18" t="s">
        <v>14</v>
      </c>
      <c r="D246" s="18" t="s">
        <v>15</v>
      </c>
      <c r="E246" s="18" t="s">
        <v>366</v>
      </c>
      <c r="F246" s="19" t="s">
        <v>347</v>
      </c>
      <c r="G246" s="21" t="s">
        <v>44</v>
      </c>
      <c r="H246" s="18" t="s">
        <v>19</v>
      </c>
      <c r="I246" s="18" t="str">
        <f>VLOOKUP(E246,'[1]双随机任务一览表306间'!$H$2:$Q$307,2,FALSE)</f>
        <v>天河区</v>
      </c>
      <c r="J246" s="23" t="s">
        <v>29</v>
      </c>
      <c r="K246" s="18" t="s">
        <v>98</v>
      </c>
    </row>
    <row r="247" spans="1:11" ht="36">
      <c r="A247" s="17">
        <v>244</v>
      </c>
      <c r="B247" s="18" t="s">
        <v>13</v>
      </c>
      <c r="C247" s="18" t="s">
        <v>14</v>
      </c>
      <c r="D247" s="18" t="s">
        <v>15</v>
      </c>
      <c r="E247" s="18" t="s">
        <v>367</v>
      </c>
      <c r="F247" s="19" t="s">
        <v>50</v>
      </c>
      <c r="G247" s="21" t="s">
        <v>32</v>
      </c>
      <c r="H247" s="18" t="s">
        <v>19</v>
      </c>
      <c r="I247" s="18" t="str">
        <f>VLOOKUP(E247,'[1]双随机任务一览表306间'!$H$2:$Q$307,2,FALSE)</f>
        <v>天河区</v>
      </c>
      <c r="J247" s="23" t="s">
        <v>29</v>
      </c>
      <c r="K247" s="18"/>
    </row>
    <row r="248" spans="1:11" ht="36">
      <c r="A248" s="17">
        <v>245</v>
      </c>
      <c r="B248" s="18" t="s">
        <v>13</v>
      </c>
      <c r="C248" s="18" t="s">
        <v>14</v>
      </c>
      <c r="D248" s="18" t="s">
        <v>15</v>
      </c>
      <c r="E248" s="18" t="s">
        <v>368</v>
      </c>
      <c r="F248" s="19" t="s">
        <v>186</v>
      </c>
      <c r="G248" s="21" t="s">
        <v>24</v>
      </c>
      <c r="H248" s="18" t="s">
        <v>36</v>
      </c>
      <c r="I248" s="18" t="str">
        <f>VLOOKUP(E248,'[1]双随机任务一览表306间'!$H$2:$Q$307,2,FALSE)</f>
        <v>天河区</v>
      </c>
      <c r="J248" s="21" t="s">
        <v>37</v>
      </c>
      <c r="K248" s="18" t="s">
        <v>73</v>
      </c>
    </row>
    <row r="249" spans="1:11" ht="36">
      <c r="A249" s="17">
        <v>246</v>
      </c>
      <c r="B249" s="18" t="s">
        <v>13</v>
      </c>
      <c r="C249" s="18" t="s">
        <v>14</v>
      </c>
      <c r="D249" s="18" t="s">
        <v>15</v>
      </c>
      <c r="E249" s="18" t="s">
        <v>369</v>
      </c>
      <c r="F249" s="19" t="s">
        <v>35</v>
      </c>
      <c r="G249" s="21" t="s">
        <v>18</v>
      </c>
      <c r="H249" s="18" t="s">
        <v>101</v>
      </c>
      <c r="I249" s="18" t="str">
        <f>VLOOKUP(E249,'[1]双随机任务一览表306间'!$H$2:$Q$307,2,FALSE)</f>
        <v>天河区</v>
      </c>
      <c r="J249" s="21" t="s">
        <v>37</v>
      </c>
      <c r="K249" s="18" t="s">
        <v>370</v>
      </c>
    </row>
    <row r="250" spans="1:11" ht="36">
      <c r="A250" s="17">
        <v>247</v>
      </c>
      <c r="B250" s="18" t="s">
        <v>13</v>
      </c>
      <c r="C250" s="18" t="s">
        <v>14</v>
      </c>
      <c r="D250" s="18" t="s">
        <v>15</v>
      </c>
      <c r="E250" s="18" t="s">
        <v>371</v>
      </c>
      <c r="F250" s="19" t="s">
        <v>186</v>
      </c>
      <c r="G250" s="21" t="s">
        <v>32</v>
      </c>
      <c r="H250" s="18" t="s">
        <v>19</v>
      </c>
      <c r="I250" s="18" t="str">
        <f>VLOOKUP(E250,'[1]双随机任务一览表306间'!$H$2:$Q$307,2,FALSE)</f>
        <v>天河区</v>
      </c>
      <c r="J250" s="23" t="s">
        <v>20</v>
      </c>
      <c r="K250" s="18" t="s">
        <v>98</v>
      </c>
    </row>
    <row r="251" spans="1:11" ht="36">
      <c r="A251" s="17">
        <v>248</v>
      </c>
      <c r="B251" s="18" t="s">
        <v>13</v>
      </c>
      <c r="C251" s="18" t="s">
        <v>14</v>
      </c>
      <c r="D251" s="18" t="s">
        <v>15</v>
      </c>
      <c r="E251" s="18" t="s">
        <v>372</v>
      </c>
      <c r="F251" s="19" t="s">
        <v>50</v>
      </c>
      <c r="G251" s="21" t="s">
        <v>18</v>
      </c>
      <c r="H251" s="18" t="s">
        <v>36</v>
      </c>
      <c r="I251" s="18" t="str">
        <f>VLOOKUP(E251,'[1]双随机任务一览表306间'!$H$2:$Q$307,2,FALSE)</f>
        <v>天河区</v>
      </c>
      <c r="J251" s="21" t="s">
        <v>37</v>
      </c>
      <c r="K251" s="18" t="s">
        <v>370</v>
      </c>
    </row>
    <row r="252" spans="1:11" ht="36">
      <c r="A252" s="17">
        <v>249</v>
      </c>
      <c r="B252" s="18" t="s">
        <v>13</v>
      </c>
      <c r="C252" s="18" t="s">
        <v>14</v>
      </c>
      <c r="D252" s="18" t="s">
        <v>15</v>
      </c>
      <c r="E252" s="18" t="s">
        <v>373</v>
      </c>
      <c r="F252" s="19" t="s">
        <v>374</v>
      </c>
      <c r="G252" s="21" t="s">
        <v>18</v>
      </c>
      <c r="H252" s="18" t="s">
        <v>25</v>
      </c>
      <c r="I252" s="18" t="str">
        <f>VLOOKUP(E252,'[1]双随机任务一览表306间'!$H$2:$Q$307,2,FALSE)</f>
        <v>越秀区</v>
      </c>
      <c r="J252" s="23" t="s">
        <v>20</v>
      </c>
      <c r="K252" s="18"/>
    </row>
    <row r="253" spans="1:11" ht="36">
      <c r="A253" s="17">
        <v>250</v>
      </c>
      <c r="B253" s="18" t="s">
        <v>13</v>
      </c>
      <c r="C253" s="18" t="s">
        <v>14</v>
      </c>
      <c r="D253" s="18" t="s">
        <v>15</v>
      </c>
      <c r="E253" s="18" t="s">
        <v>375</v>
      </c>
      <c r="F253" s="19" t="s">
        <v>186</v>
      </c>
      <c r="G253" s="21" t="s">
        <v>32</v>
      </c>
      <c r="H253" s="18" t="s">
        <v>19</v>
      </c>
      <c r="I253" s="18" t="str">
        <f>VLOOKUP(E253,'[1]双随机任务一览表306间'!$H$2:$Q$307,2,FALSE)</f>
        <v>越秀区</v>
      </c>
      <c r="J253" s="23" t="s">
        <v>29</v>
      </c>
      <c r="K253" s="18"/>
    </row>
    <row r="254" spans="1:11" ht="36">
      <c r="A254" s="17">
        <v>251</v>
      </c>
      <c r="B254" s="18" t="s">
        <v>13</v>
      </c>
      <c r="C254" s="18" t="s">
        <v>14</v>
      </c>
      <c r="D254" s="18" t="s">
        <v>15</v>
      </c>
      <c r="E254" s="18" t="s">
        <v>376</v>
      </c>
      <c r="F254" s="19" t="s">
        <v>178</v>
      </c>
      <c r="G254" s="21" t="s">
        <v>32</v>
      </c>
      <c r="H254" s="18" t="s">
        <v>19</v>
      </c>
      <c r="I254" s="18" t="str">
        <f>VLOOKUP(E254,'[1]双随机任务一览表306间'!$H$2:$Q$307,2,FALSE)</f>
        <v>越秀区</v>
      </c>
      <c r="J254" s="23" t="s">
        <v>20</v>
      </c>
      <c r="K254" s="18"/>
    </row>
    <row r="255" spans="1:11" ht="36">
      <c r="A255" s="17">
        <v>252</v>
      </c>
      <c r="B255" s="18" t="s">
        <v>13</v>
      </c>
      <c r="C255" s="18" t="s">
        <v>14</v>
      </c>
      <c r="D255" s="18" t="s">
        <v>15</v>
      </c>
      <c r="E255" s="18" t="s">
        <v>377</v>
      </c>
      <c r="F255" s="19" t="s">
        <v>132</v>
      </c>
      <c r="G255" s="21" t="s">
        <v>44</v>
      </c>
      <c r="H255" s="18" t="s">
        <v>19</v>
      </c>
      <c r="I255" s="18" t="str">
        <f>VLOOKUP(E255,'[1]双随机任务一览表306间'!$H$2:$Q$307,2,FALSE)</f>
        <v>越秀区</v>
      </c>
      <c r="J255" s="23" t="s">
        <v>20</v>
      </c>
      <c r="K255" s="18"/>
    </row>
    <row r="256" spans="1:11" ht="36">
      <c r="A256" s="17">
        <v>253</v>
      </c>
      <c r="B256" s="18" t="s">
        <v>13</v>
      </c>
      <c r="C256" s="18" t="s">
        <v>14</v>
      </c>
      <c r="D256" s="18" t="s">
        <v>15</v>
      </c>
      <c r="E256" s="18" t="s">
        <v>378</v>
      </c>
      <c r="F256" s="19" t="s">
        <v>379</v>
      </c>
      <c r="G256" s="21" t="s">
        <v>44</v>
      </c>
      <c r="H256" s="18" t="s">
        <v>19</v>
      </c>
      <c r="I256" s="18" t="str">
        <f>VLOOKUP(E256,'[1]双随机任务一览表306间'!$H$2:$Q$307,2,FALSE)</f>
        <v>越秀区</v>
      </c>
      <c r="J256" s="23" t="s">
        <v>29</v>
      </c>
      <c r="K256" s="18"/>
    </row>
    <row r="257" spans="1:11" ht="36">
      <c r="A257" s="17">
        <v>254</v>
      </c>
      <c r="B257" s="18" t="s">
        <v>13</v>
      </c>
      <c r="C257" s="18" t="s">
        <v>14</v>
      </c>
      <c r="D257" s="18" t="s">
        <v>15</v>
      </c>
      <c r="E257" s="18" t="s">
        <v>380</v>
      </c>
      <c r="F257" s="19" t="s">
        <v>132</v>
      </c>
      <c r="G257" s="21" t="s">
        <v>32</v>
      </c>
      <c r="H257" s="18" t="s">
        <v>19</v>
      </c>
      <c r="I257" s="18" t="str">
        <f>VLOOKUP(E257,'[1]双随机任务一览表306间'!$H$2:$Q$307,2,FALSE)</f>
        <v>越秀区</v>
      </c>
      <c r="J257" s="23" t="s">
        <v>29</v>
      </c>
      <c r="K257" s="18"/>
    </row>
    <row r="258" spans="1:11" ht="36">
      <c r="A258" s="17">
        <v>255</v>
      </c>
      <c r="B258" s="18" t="s">
        <v>13</v>
      </c>
      <c r="C258" s="18" t="s">
        <v>14</v>
      </c>
      <c r="D258" s="18" t="s">
        <v>15</v>
      </c>
      <c r="E258" s="18" t="s">
        <v>381</v>
      </c>
      <c r="F258" s="19" t="s">
        <v>217</v>
      </c>
      <c r="G258" s="21" t="s">
        <v>44</v>
      </c>
      <c r="H258" s="18" t="s">
        <v>25</v>
      </c>
      <c r="I258" s="18" t="str">
        <f>VLOOKUP(E258,'[1]双随机任务一览表306间'!$H$2:$Q$307,2,FALSE)</f>
        <v>越秀区</v>
      </c>
      <c r="J258" s="23" t="s">
        <v>20</v>
      </c>
      <c r="K258" s="18"/>
    </row>
    <row r="259" spans="1:11" ht="36">
      <c r="A259" s="17">
        <v>256</v>
      </c>
      <c r="B259" s="18" t="s">
        <v>13</v>
      </c>
      <c r="C259" s="18" t="s">
        <v>14</v>
      </c>
      <c r="D259" s="18" t="s">
        <v>15</v>
      </c>
      <c r="E259" s="18" t="s">
        <v>382</v>
      </c>
      <c r="F259" s="19" t="s">
        <v>132</v>
      </c>
      <c r="G259" s="21" t="s">
        <v>44</v>
      </c>
      <c r="H259" s="18" t="s">
        <v>19</v>
      </c>
      <c r="I259" s="18" t="str">
        <f>VLOOKUP(E259,'[1]双随机任务一览表306间'!$H$2:$Q$307,2,FALSE)</f>
        <v>越秀区</v>
      </c>
      <c r="J259" s="23" t="s">
        <v>29</v>
      </c>
      <c r="K259" s="18"/>
    </row>
    <row r="260" spans="1:11" ht="36">
      <c r="A260" s="17">
        <v>257</v>
      </c>
      <c r="B260" s="18" t="s">
        <v>13</v>
      </c>
      <c r="C260" s="18" t="s">
        <v>14</v>
      </c>
      <c r="D260" s="18" t="s">
        <v>15</v>
      </c>
      <c r="E260" s="18" t="s">
        <v>383</v>
      </c>
      <c r="F260" s="19" t="s">
        <v>214</v>
      </c>
      <c r="G260" s="21" t="s">
        <v>18</v>
      </c>
      <c r="H260" s="18" t="s">
        <v>25</v>
      </c>
      <c r="I260" s="18" t="str">
        <f>VLOOKUP(E260,'[1]双随机任务一览表306间'!$H$2:$Q$307,2,FALSE)</f>
        <v>越秀区</v>
      </c>
      <c r="J260" s="23" t="s">
        <v>20</v>
      </c>
      <c r="K260" s="18"/>
    </row>
    <row r="261" spans="1:11" ht="36">
      <c r="A261" s="17">
        <v>258</v>
      </c>
      <c r="B261" s="18" t="s">
        <v>13</v>
      </c>
      <c r="C261" s="18" t="s">
        <v>14</v>
      </c>
      <c r="D261" s="18" t="s">
        <v>15</v>
      </c>
      <c r="E261" s="18" t="s">
        <v>384</v>
      </c>
      <c r="F261" s="19" t="s">
        <v>178</v>
      </c>
      <c r="G261" s="21" t="s">
        <v>44</v>
      </c>
      <c r="H261" s="18" t="s">
        <v>36</v>
      </c>
      <c r="I261" s="18" t="str">
        <f>VLOOKUP(E261,'[1]双随机任务一览表306间'!$H$2:$Q$307,2,FALSE)</f>
        <v>越秀区</v>
      </c>
      <c r="J261" s="21" t="s">
        <v>37</v>
      </c>
      <c r="K261" s="18" t="s">
        <v>385</v>
      </c>
    </row>
    <row r="262" spans="1:11" ht="36">
      <c r="A262" s="17">
        <v>259</v>
      </c>
      <c r="B262" s="18" t="s">
        <v>13</v>
      </c>
      <c r="C262" s="18" t="s">
        <v>14</v>
      </c>
      <c r="D262" s="18" t="s">
        <v>15</v>
      </c>
      <c r="E262" s="18" t="s">
        <v>386</v>
      </c>
      <c r="F262" s="19" t="s">
        <v>186</v>
      </c>
      <c r="G262" s="21" t="s">
        <v>32</v>
      </c>
      <c r="H262" s="18" t="s">
        <v>19</v>
      </c>
      <c r="I262" s="18" t="str">
        <f>VLOOKUP(E262,'[1]双随机任务一览表306间'!$H$2:$Q$307,2,FALSE)</f>
        <v>越秀区</v>
      </c>
      <c r="J262" s="23" t="s">
        <v>29</v>
      </c>
      <c r="K262" s="18"/>
    </row>
    <row r="263" spans="1:11" ht="36">
      <c r="A263" s="17">
        <v>260</v>
      </c>
      <c r="B263" s="18" t="s">
        <v>13</v>
      </c>
      <c r="C263" s="18" t="s">
        <v>14</v>
      </c>
      <c r="D263" s="18" t="s">
        <v>15</v>
      </c>
      <c r="E263" s="18" t="s">
        <v>387</v>
      </c>
      <c r="F263" s="19" t="s">
        <v>90</v>
      </c>
      <c r="G263" s="21" t="s">
        <v>44</v>
      </c>
      <c r="H263" s="18" t="s">
        <v>25</v>
      </c>
      <c r="I263" s="18" t="str">
        <f>VLOOKUP(E263,'[1]双随机任务一览表306间'!$H$2:$Q$307,2,FALSE)</f>
        <v>越秀区</v>
      </c>
      <c r="J263" s="23" t="s">
        <v>20</v>
      </c>
      <c r="K263" s="18"/>
    </row>
    <row r="264" spans="1:11" ht="36">
      <c r="A264" s="17">
        <v>261</v>
      </c>
      <c r="B264" s="18" t="s">
        <v>13</v>
      </c>
      <c r="C264" s="18" t="s">
        <v>14</v>
      </c>
      <c r="D264" s="18" t="s">
        <v>15</v>
      </c>
      <c r="E264" s="18" t="s">
        <v>388</v>
      </c>
      <c r="F264" s="20">
        <v>45208</v>
      </c>
      <c r="G264" s="21" t="s">
        <v>32</v>
      </c>
      <c r="H264" s="18" t="s">
        <v>101</v>
      </c>
      <c r="I264" s="18" t="str">
        <f>VLOOKUP(E264,'[1]双随机任务一览表306间'!$H$2:$Q$307,2,FALSE)</f>
        <v>越秀区</v>
      </c>
      <c r="J264" s="21" t="s">
        <v>37</v>
      </c>
      <c r="K264" s="18" t="s">
        <v>389</v>
      </c>
    </row>
    <row r="265" spans="1:11" ht="36">
      <c r="A265" s="17">
        <v>262</v>
      </c>
      <c r="B265" s="18" t="s">
        <v>13</v>
      </c>
      <c r="C265" s="18" t="s">
        <v>14</v>
      </c>
      <c r="D265" s="18" t="s">
        <v>15</v>
      </c>
      <c r="E265" s="18" t="s">
        <v>390</v>
      </c>
      <c r="F265" s="19" t="s">
        <v>186</v>
      </c>
      <c r="G265" s="21" t="s">
        <v>44</v>
      </c>
      <c r="H265" s="18" t="s">
        <v>25</v>
      </c>
      <c r="I265" s="18" t="str">
        <f>VLOOKUP(E265,'[1]双随机任务一览表306间'!$H$2:$Q$307,2,FALSE)</f>
        <v>越秀区</v>
      </c>
      <c r="J265" s="23" t="s">
        <v>20</v>
      </c>
      <c r="K265" s="18"/>
    </row>
    <row r="266" spans="1:11" ht="36">
      <c r="A266" s="17">
        <v>263</v>
      </c>
      <c r="B266" s="18" t="s">
        <v>13</v>
      </c>
      <c r="C266" s="18" t="s">
        <v>14</v>
      </c>
      <c r="D266" s="18" t="s">
        <v>15</v>
      </c>
      <c r="E266" s="18" t="s">
        <v>391</v>
      </c>
      <c r="F266" s="19" t="s">
        <v>392</v>
      </c>
      <c r="G266" s="21" t="s">
        <v>32</v>
      </c>
      <c r="H266" s="18" t="s">
        <v>19</v>
      </c>
      <c r="I266" s="18" t="str">
        <f>VLOOKUP(E266,'[1]双随机任务一览表306间'!$H$2:$Q$307,2,FALSE)</f>
        <v>越秀区</v>
      </c>
      <c r="J266" s="23" t="s">
        <v>29</v>
      </c>
      <c r="K266" s="18"/>
    </row>
    <row r="267" spans="1:11" ht="36">
      <c r="A267" s="17">
        <v>264</v>
      </c>
      <c r="B267" s="18" t="s">
        <v>13</v>
      </c>
      <c r="C267" s="18" t="s">
        <v>14</v>
      </c>
      <c r="D267" s="18" t="s">
        <v>15</v>
      </c>
      <c r="E267" s="18" t="s">
        <v>393</v>
      </c>
      <c r="F267" s="19" t="s">
        <v>288</v>
      </c>
      <c r="G267" s="21" t="s">
        <v>44</v>
      </c>
      <c r="H267" s="18" t="s">
        <v>19</v>
      </c>
      <c r="I267" s="18" t="str">
        <f>VLOOKUP(E267,'[1]双随机任务一览表306间'!$H$2:$Q$307,2,FALSE)</f>
        <v>越秀区</v>
      </c>
      <c r="J267" s="23" t="s">
        <v>20</v>
      </c>
      <c r="K267" s="18"/>
    </row>
    <row r="268" spans="1:11" ht="36">
      <c r="A268" s="17">
        <v>265</v>
      </c>
      <c r="B268" s="18" t="s">
        <v>13</v>
      </c>
      <c r="C268" s="18" t="s">
        <v>14</v>
      </c>
      <c r="D268" s="18" t="s">
        <v>15</v>
      </c>
      <c r="E268" s="18" t="s">
        <v>394</v>
      </c>
      <c r="F268" s="19" t="s">
        <v>186</v>
      </c>
      <c r="G268" s="21" t="s">
        <v>44</v>
      </c>
      <c r="H268" s="18" t="s">
        <v>19</v>
      </c>
      <c r="I268" s="18" t="str">
        <f>VLOOKUP(E268,'[1]双随机任务一览表306间'!$H$2:$Q$307,2,FALSE)</f>
        <v>越秀区</v>
      </c>
      <c r="J268" s="23" t="s">
        <v>20</v>
      </c>
      <c r="K268" s="18"/>
    </row>
    <row r="269" spans="1:11" ht="36">
      <c r="A269" s="17">
        <v>266</v>
      </c>
      <c r="B269" s="18" t="s">
        <v>13</v>
      </c>
      <c r="C269" s="18" t="s">
        <v>14</v>
      </c>
      <c r="D269" s="18" t="s">
        <v>15</v>
      </c>
      <c r="E269" s="18" t="s">
        <v>395</v>
      </c>
      <c r="F269" s="19" t="s">
        <v>186</v>
      </c>
      <c r="G269" s="21" t="s">
        <v>44</v>
      </c>
      <c r="H269" s="18" t="s">
        <v>19</v>
      </c>
      <c r="I269" s="18" t="str">
        <f>VLOOKUP(E269,'[1]双随机任务一览表306间'!$H$2:$Q$307,2,FALSE)</f>
        <v>越秀区</v>
      </c>
      <c r="J269" s="23" t="s">
        <v>29</v>
      </c>
      <c r="K269" s="18"/>
    </row>
    <row r="270" spans="1:11" ht="36">
      <c r="A270" s="17">
        <v>267</v>
      </c>
      <c r="B270" s="18" t="s">
        <v>13</v>
      </c>
      <c r="C270" s="18" t="s">
        <v>14</v>
      </c>
      <c r="D270" s="18" t="s">
        <v>15</v>
      </c>
      <c r="E270" s="18" t="s">
        <v>396</v>
      </c>
      <c r="F270" s="19" t="s">
        <v>178</v>
      </c>
      <c r="G270" s="21" t="s">
        <v>44</v>
      </c>
      <c r="H270" s="18" t="s">
        <v>36</v>
      </c>
      <c r="I270" s="18" t="str">
        <f>VLOOKUP(E270,'[1]双随机任务一览表306间'!$H$2:$Q$307,2,FALSE)</f>
        <v>越秀区</v>
      </c>
      <c r="J270" s="21" t="s">
        <v>37</v>
      </c>
      <c r="K270" s="18" t="s">
        <v>385</v>
      </c>
    </row>
    <row r="271" spans="1:11" ht="36">
      <c r="A271" s="17">
        <v>268</v>
      </c>
      <c r="B271" s="18" t="s">
        <v>13</v>
      </c>
      <c r="C271" s="18" t="s">
        <v>14</v>
      </c>
      <c r="D271" s="18" t="s">
        <v>15</v>
      </c>
      <c r="E271" s="18" t="s">
        <v>397</v>
      </c>
      <c r="F271" s="19" t="s">
        <v>241</v>
      </c>
      <c r="G271" s="21" t="s">
        <v>44</v>
      </c>
      <c r="H271" s="18" t="s">
        <v>25</v>
      </c>
      <c r="I271" s="18" t="str">
        <f>VLOOKUP(E271,'[1]双随机任务一览表306间'!$H$2:$Q$307,2,FALSE)</f>
        <v>越秀区</v>
      </c>
      <c r="J271" s="23" t="s">
        <v>20</v>
      </c>
      <c r="K271" s="18"/>
    </row>
    <row r="272" spans="1:11" ht="36">
      <c r="A272" s="17">
        <v>269</v>
      </c>
      <c r="B272" s="18" t="s">
        <v>13</v>
      </c>
      <c r="C272" s="18" t="s">
        <v>14</v>
      </c>
      <c r="D272" s="18" t="s">
        <v>15</v>
      </c>
      <c r="E272" s="18" t="s">
        <v>398</v>
      </c>
      <c r="F272" s="19" t="s">
        <v>186</v>
      </c>
      <c r="G272" s="21" t="s">
        <v>32</v>
      </c>
      <c r="H272" s="18" t="s">
        <v>19</v>
      </c>
      <c r="I272" s="18" t="str">
        <f>VLOOKUP(E272,'[1]双随机任务一览表306间'!$H$2:$Q$307,2,FALSE)</f>
        <v>越秀区</v>
      </c>
      <c r="J272" s="23" t="s">
        <v>29</v>
      </c>
      <c r="K272" s="18"/>
    </row>
    <row r="273" spans="1:11" ht="36">
      <c r="A273" s="17">
        <v>270</v>
      </c>
      <c r="B273" s="18" t="s">
        <v>13</v>
      </c>
      <c r="C273" s="18" t="s">
        <v>14</v>
      </c>
      <c r="D273" s="18" t="s">
        <v>15</v>
      </c>
      <c r="E273" s="18" t="s">
        <v>399</v>
      </c>
      <c r="F273" s="19" t="s">
        <v>400</v>
      </c>
      <c r="G273" s="21" t="s">
        <v>32</v>
      </c>
      <c r="H273" s="18" t="s">
        <v>36</v>
      </c>
      <c r="I273" s="18" t="str">
        <f>VLOOKUP(E273,'[1]双随机任务一览表306间'!$H$2:$Q$307,2,FALSE)</f>
        <v>越秀区</v>
      </c>
      <c r="J273" s="21" t="s">
        <v>37</v>
      </c>
      <c r="K273" s="18" t="s">
        <v>73</v>
      </c>
    </row>
    <row r="274" spans="1:11" ht="36">
      <c r="A274" s="17">
        <v>271</v>
      </c>
      <c r="B274" s="18" t="s">
        <v>13</v>
      </c>
      <c r="C274" s="18" t="s">
        <v>14</v>
      </c>
      <c r="D274" s="18" t="s">
        <v>15</v>
      </c>
      <c r="E274" s="18" t="s">
        <v>401</v>
      </c>
      <c r="F274" s="19" t="s">
        <v>217</v>
      </c>
      <c r="G274" s="21" t="s">
        <v>44</v>
      </c>
      <c r="H274" s="18" t="s">
        <v>36</v>
      </c>
      <c r="I274" s="18" t="str">
        <f>VLOOKUP(E274,'[1]双随机任务一览表306间'!$H$2:$Q$307,2,FALSE)</f>
        <v>越秀区</v>
      </c>
      <c r="J274" s="21" t="s">
        <v>37</v>
      </c>
      <c r="K274" s="18" t="s">
        <v>52</v>
      </c>
    </row>
    <row r="275" spans="1:11" ht="36">
      <c r="A275" s="17">
        <v>272</v>
      </c>
      <c r="B275" s="18" t="s">
        <v>13</v>
      </c>
      <c r="C275" s="18" t="s">
        <v>14</v>
      </c>
      <c r="D275" s="18" t="s">
        <v>15</v>
      </c>
      <c r="E275" s="18" t="s">
        <v>402</v>
      </c>
      <c r="F275" s="19" t="s">
        <v>132</v>
      </c>
      <c r="G275" s="21" t="s">
        <v>44</v>
      </c>
      <c r="H275" s="18" t="s">
        <v>19</v>
      </c>
      <c r="I275" s="18" t="str">
        <f>VLOOKUP(E275,'[1]双随机任务一览表306间'!$H$2:$Q$307,2,FALSE)</f>
        <v>越秀区</v>
      </c>
      <c r="J275" s="23" t="s">
        <v>29</v>
      </c>
      <c r="K275" s="18"/>
    </row>
    <row r="276" spans="1:11" ht="48">
      <c r="A276" s="17">
        <v>273</v>
      </c>
      <c r="B276" s="18" t="s">
        <v>13</v>
      </c>
      <c r="C276" s="18" t="s">
        <v>14</v>
      </c>
      <c r="D276" s="18" t="s">
        <v>15</v>
      </c>
      <c r="E276" s="18" t="s">
        <v>403</v>
      </c>
      <c r="F276" s="20">
        <v>45209</v>
      </c>
      <c r="G276" s="21" t="s">
        <v>44</v>
      </c>
      <c r="H276" s="18" t="s">
        <v>101</v>
      </c>
      <c r="I276" s="18" t="str">
        <f>VLOOKUP(E276,'[1]双随机任务一览表306间'!$H$2:$Q$307,2,FALSE)</f>
        <v>越秀区</v>
      </c>
      <c r="J276" s="21" t="s">
        <v>37</v>
      </c>
      <c r="K276" s="18" t="s">
        <v>404</v>
      </c>
    </row>
    <row r="277" spans="1:11" ht="36">
      <c r="A277" s="17">
        <v>274</v>
      </c>
      <c r="B277" s="18" t="s">
        <v>13</v>
      </c>
      <c r="C277" s="18" t="s">
        <v>14</v>
      </c>
      <c r="D277" s="18" t="s">
        <v>15</v>
      </c>
      <c r="E277" s="18" t="s">
        <v>405</v>
      </c>
      <c r="F277" s="19" t="s">
        <v>186</v>
      </c>
      <c r="G277" s="21" t="s">
        <v>44</v>
      </c>
      <c r="H277" s="18" t="s">
        <v>19</v>
      </c>
      <c r="I277" s="18" t="str">
        <f>VLOOKUP(E277,'[1]双随机任务一览表306间'!$H$2:$Q$307,2,FALSE)</f>
        <v>越秀区</v>
      </c>
      <c r="J277" s="23" t="s">
        <v>29</v>
      </c>
      <c r="K277" s="18"/>
    </row>
    <row r="278" spans="1:11" ht="36">
      <c r="A278" s="17">
        <v>275</v>
      </c>
      <c r="B278" s="18" t="s">
        <v>13</v>
      </c>
      <c r="C278" s="18" t="s">
        <v>14</v>
      </c>
      <c r="D278" s="18" t="s">
        <v>15</v>
      </c>
      <c r="E278" s="18" t="s">
        <v>406</v>
      </c>
      <c r="F278" s="19" t="s">
        <v>178</v>
      </c>
      <c r="G278" s="21" t="s">
        <v>44</v>
      </c>
      <c r="H278" s="18" t="s">
        <v>19</v>
      </c>
      <c r="I278" s="18" t="str">
        <f>VLOOKUP(E278,'[1]双随机任务一览表306间'!$H$2:$Q$307,2,FALSE)</f>
        <v>越秀区</v>
      </c>
      <c r="J278" s="23" t="s">
        <v>29</v>
      </c>
      <c r="K278" s="18"/>
    </row>
    <row r="279" spans="1:11" ht="36">
      <c r="A279" s="17">
        <v>276</v>
      </c>
      <c r="B279" s="18" t="s">
        <v>13</v>
      </c>
      <c r="C279" s="18" t="s">
        <v>14</v>
      </c>
      <c r="D279" s="18" t="s">
        <v>15</v>
      </c>
      <c r="E279" s="18" t="s">
        <v>407</v>
      </c>
      <c r="F279" s="19" t="s">
        <v>132</v>
      </c>
      <c r="G279" s="21" t="s">
        <v>32</v>
      </c>
      <c r="H279" s="18" t="s">
        <v>19</v>
      </c>
      <c r="I279" s="18" t="str">
        <f>VLOOKUP(E279,'[1]双随机任务一览表306间'!$H$2:$Q$307,2,FALSE)</f>
        <v>越秀区</v>
      </c>
      <c r="J279" s="23" t="s">
        <v>29</v>
      </c>
      <c r="K279" s="18"/>
    </row>
    <row r="280" spans="1:11" ht="36">
      <c r="A280" s="17">
        <v>277</v>
      </c>
      <c r="B280" s="18" t="s">
        <v>13</v>
      </c>
      <c r="C280" s="18" t="s">
        <v>14</v>
      </c>
      <c r="D280" s="18" t="s">
        <v>15</v>
      </c>
      <c r="E280" s="18" t="s">
        <v>408</v>
      </c>
      <c r="F280" s="19" t="s">
        <v>180</v>
      </c>
      <c r="G280" s="21" t="s">
        <v>32</v>
      </c>
      <c r="H280" s="18" t="s">
        <v>25</v>
      </c>
      <c r="I280" s="18" t="str">
        <f>VLOOKUP(E280,'[1]双随机任务一览表306间'!$H$2:$Q$307,2,FALSE)</f>
        <v>越秀区</v>
      </c>
      <c r="J280" s="23" t="s">
        <v>20</v>
      </c>
      <c r="K280" s="18"/>
    </row>
    <row r="281" spans="1:11" ht="36">
      <c r="A281" s="17">
        <v>278</v>
      </c>
      <c r="B281" s="18" t="s">
        <v>13</v>
      </c>
      <c r="C281" s="18" t="s">
        <v>14</v>
      </c>
      <c r="D281" s="18" t="s">
        <v>15</v>
      </c>
      <c r="E281" s="18" t="s">
        <v>409</v>
      </c>
      <c r="F281" s="19" t="s">
        <v>410</v>
      </c>
      <c r="G281" s="21" t="s">
        <v>24</v>
      </c>
      <c r="H281" s="18" t="s">
        <v>36</v>
      </c>
      <c r="I281" s="18" t="str">
        <f>VLOOKUP(E281,'[1]双随机任务一览表306间'!$H$2:$Q$307,2,FALSE)</f>
        <v>越秀区</v>
      </c>
      <c r="J281" s="21" t="s">
        <v>37</v>
      </c>
      <c r="K281" s="18" t="s">
        <v>411</v>
      </c>
    </row>
    <row r="282" spans="1:11" ht="36">
      <c r="A282" s="17">
        <v>279</v>
      </c>
      <c r="B282" s="18" t="s">
        <v>13</v>
      </c>
      <c r="C282" s="18" t="s">
        <v>14</v>
      </c>
      <c r="D282" s="18" t="s">
        <v>15</v>
      </c>
      <c r="E282" s="18" t="s">
        <v>412</v>
      </c>
      <c r="F282" s="19" t="s">
        <v>93</v>
      </c>
      <c r="G282" s="21" t="s">
        <v>44</v>
      </c>
      <c r="H282" s="18" t="s">
        <v>19</v>
      </c>
      <c r="I282" s="18" t="str">
        <f>VLOOKUP(E282,'[1]双随机任务一览表306间'!$H$2:$Q$307,2,FALSE)</f>
        <v>增城市</v>
      </c>
      <c r="J282" s="23" t="s">
        <v>29</v>
      </c>
      <c r="K282" s="18" t="s">
        <v>98</v>
      </c>
    </row>
    <row r="283" spans="1:11" ht="36">
      <c r="A283" s="17">
        <v>280</v>
      </c>
      <c r="B283" s="18" t="s">
        <v>13</v>
      </c>
      <c r="C283" s="18" t="s">
        <v>14</v>
      </c>
      <c r="D283" s="18" t="s">
        <v>15</v>
      </c>
      <c r="E283" s="18" t="s">
        <v>413</v>
      </c>
      <c r="F283" s="19" t="s">
        <v>93</v>
      </c>
      <c r="G283" s="21" t="s">
        <v>32</v>
      </c>
      <c r="H283" s="18" t="s">
        <v>36</v>
      </c>
      <c r="I283" s="18" t="str">
        <f>VLOOKUP(E283,'[1]双随机任务一览表306间'!$H$2:$Q$307,2,FALSE)</f>
        <v>增城市</v>
      </c>
      <c r="J283" s="21" t="s">
        <v>37</v>
      </c>
      <c r="K283" s="18" t="s">
        <v>124</v>
      </c>
    </row>
    <row r="284" spans="1:11" ht="36">
      <c r="A284" s="17">
        <v>281</v>
      </c>
      <c r="B284" s="18" t="s">
        <v>13</v>
      </c>
      <c r="C284" s="18" t="s">
        <v>14</v>
      </c>
      <c r="D284" s="18" t="s">
        <v>15</v>
      </c>
      <c r="E284" s="18" t="s">
        <v>414</v>
      </c>
      <c r="F284" s="19" t="s">
        <v>90</v>
      </c>
      <c r="G284" s="21" t="s">
        <v>24</v>
      </c>
      <c r="H284" s="18" t="s">
        <v>25</v>
      </c>
      <c r="I284" s="18" t="str">
        <f>VLOOKUP(E284,'[1]双随机任务一览表306间'!$H$2:$Q$307,2,FALSE)</f>
        <v>增城市</v>
      </c>
      <c r="J284" s="23" t="s">
        <v>20</v>
      </c>
      <c r="K284" s="18" t="s">
        <v>98</v>
      </c>
    </row>
    <row r="285" spans="1:11" ht="36">
      <c r="A285" s="17">
        <v>282</v>
      </c>
      <c r="B285" s="18" t="s">
        <v>13</v>
      </c>
      <c r="C285" s="18" t="s">
        <v>14</v>
      </c>
      <c r="D285" s="18" t="s">
        <v>15</v>
      </c>
      <c r="E285" s="18" t="s">
        <v>415</v>
      </c>
      <c r="F285" s="19" t="s">
        <v>186</v>
      </c>
      <c r="G285" s="21" t="s">
        <v>32</v>
      </c>
      <c r="H285" s="18" t="s">
        <v>25</v>
      </c>
      <c r="I285" s="18" t="str">
        <f>VLOOKUP(E285,'[1]双随机任务一览表306间'!$H$2:$Q$307,2,FALSE)</f>
        <v>增城市</v>
      </c>
      <c r="J285" s="23" t="s">
        <v>20</v>
      </c>
      <c r="K285" s="18" t="s">
        <v>98</v>
      </c>
    </row>
    <row r="286" spans="1:11" ht="36">
      <c r="A286" s="17">
        <v>283</v>
      </c>
      <c r="B286" s="18" t="s">
        <v>13</v>
      </c>
      <c r="C286" s="18" t="s">
        <v>14</v>
      </c>
      <c r="D286" s="18" t="s">
        <v>15</v>
      </c>
      <c r="E286" s="18" t="s">
        <v>416</v>
      </c>
      <c r="F286" s="19" t="s">
        <v>93</v>
      </c>
      <c r="G286" s="21" t="s">
        <v>32</v>
      </c>
      <c r="H286" s="18" t="s">
        <v>19</v>
      </c>
      <c r="I286" s="18" t="str">
        <f>VLOOKUP(E286,'[1]双随机任务一览表306间'!$H$2:$Q$307,2,FALSE)</f>
        <v>增城市</v>
      </c>
      <c r="J286" s="23" t="s">
        <v>29</v>
      </c>
      <c r="K286" s="18" t="s">
        <v>98</v>
      </c>
    </row>
    <row r="287" spans="1:11" ht="36">
      <c r="A287" s="17">
        <v>284</v>
      </c>
      <c r="B287" s="18" t="s">
        <v>13</v>
      </c>
      <c r="C287" s="18" t="s">
        <v>14</v>
      </c>
      <c r="D287" s="18" t="s">
        <v>15</v>
      </c>
      <c r="E287" s="18" t="s">
        <v>417</v>
      </c>
      <c r="F287" s="19" t="s">
        <v>93</v>
      </c>
      <c r="G287" s="21" t="s">
        <v>44</v>
      </c>
      <c r="H287" s="18" t="s">
        <v>19</v>
      </c>
      <c r="I287" s="18" t="str">
        <f>VLOOKUP(E287,'[1]双随机任务一览表306间'!$H$2:$Q$307,2,FALSE)</f>
        <v>增城市</v>
      </c>
      <c r="J287" s="23" t="s">
        <v>29</v>
      </c>
      <c r="K287" s="18" t="s">
        <v>98</v>
      </c>
    </row>
    <row r="288" spans="1:11" ht="36">
      <c r="A288" s="17">
        <v>285</v>
      </c>
      <c r="B288" s="18" t="s">
        <v>13</v>
      </c>
      <c r="C288" s="18" t="s">
        <v>14</v>
      </c>
      <c r="D288" s="18" t="s">
        <v>15</v>
      </c>
      <c r="E288" s="18" t="s">
        <v>418</v>
      </c>
      <c r="F288" s="19" t="s">
        <v>90</v>
      </c>
      <c r="G288" s="21" t="s">
        <v>44</v>
      </c>
      <c r="H288" s="18" t="s">
        <v>19</v>
      </c>
      <c r="I288" s="18" t="str">
        <f>VLOOKUP(E288,'[1]双随机任务一览表306间'!$H$2:$Q$307,2,FALSE)</f>
        <v>增城市</v>
      </c>
      <c r="J288" s="23" t="s">
        <v>29</v>
      </c>
      <c r="K288" s="18" t="s">
        <v>98</v>
      </c>
    </row>
    <row r="289" spans="1:11" ht="36">
      <c r="A289" s="17">
        <v>286</v>
      </c>
      <c r="B289" s="18" t="s">
        <v>13</v>
      </c>
      <c r="C289" s="18" t="s">
        <v>14</v>
      </c>
      <c r="D289" s="18" t="s">
        <v>15</v>
      </c>
      <c r="E289" s="18" t="s">
        <v>419</v>
      </c>
      <c r="F289" s="19" t="s">
        <v>93</v>
      </c>
      <c r="G289" s="21" t="s">
        <v>18</v>
      </c>
      <c r="H289" s="18" t="s">
        <v>19</v>
      </c>
      <c r="I289" s="18" t="str">
        <f>VLOOKUP(E289,'[1]双随机任务一览表306间'!$H$2:$Q$307,2,FALSE)</f>
        <v>增城市</v>
      </c>
      <c r="J289" s="23" t="s">
        <v>20</v>
      </c>
      <c r="K289" s="18" t="s">
        <v>98</v>
      </c>
    </row>
    <row r="290" spans="1:11" ht="36">
      <c r="A290" s="17">
        <v>287</v>
      </c>
      <c r="B290" s="18" t="s">
        <v>13</v>
      </c>
      <c r="C290" s="18" t="s">
        <v>14</v>
      </c>
      <c r="D290" s="18" t="s">
        <v>15</v>
      </c>
      <c r="E290" s="18" t="s">
        <v>420</v>
      </c>
      <c r="F290" s="19" t="s">
        <v>421</v>
      </c>
      <c r="G290" s="21" t="s">
        <v>24</v>
      </c>
      <c r="H290" s="18" t="s">
        <v>19</v>
      </c>
      <c r="I290" s="18" t="str">
        <f>VLOOKUP(E290,'[1]双随机任务一览表306间'!$H$2:$Q$307,2,FALSE)</f>
        <v>增城市</v>
      </c>
      <c r="J290" s="23" t="s">
        <v>29</v>
      </c>
      <c r="K290" s="18" t="s">
        <v>98</v>
      </c>
    </row>
    <row r="291" spans="1:11" ht="36">
      <c r="A291" s="17">
        <v>288</v>
      </c>
      <c r="B291" s="18" t="s">
        <v>13</v>
      </c>
      <c r="C291" s="18" t="s">
        <v>14</v>
      </c>
      <c r="D291" s="18" t="s">
        <v>15</v>
      </c>
      <c r="E291" s="18" t="s">
        <v>422</v>
      </c>
      <c r="F291" s="19" t="s">
        <v>93</v>
      </c>
      <c r="G291" s="21" t="s">
        <v>44</v>
      </c>
      <c r="H291" s="18" t="s">
        <v>19</v>
      </c>
      <c r="I291" s="18" t="str">
        <f>VLOOKUP(E291,'[1]双随机任务一览表306间'!$H$2:$Q$307,2,FALSE)</f>
        <v>增城市</v>
      </c>
      <c r="J291" s="23" t="s">
        <v>29</v>
      </c>
      <c r="K291" s="18" t="s">
        <v>98</v>
      </c>
    </row>
    <row r="292" spans="1:11" ht="36">
      <c r="A292" s="17">
        <v>289</v>
      </c>
      <c r="B292" s="18" t="s">
        <v>13</v>
      </c>
      <c r="C292" s="18" t="s">
        <v>14</v>
      </c>
      <c r="D292" s="18" t="s">
        <v>15</v>
      </c>
      <c r="E292" s="18" t="s">
        <v>423</v>
      </c>
      <c r="F292" s="19" t="s">
        <v>212</v>
      </c>
      <c r="G292" s="21" t="s">
        <v>32</v>
      </c>
      <c r="H292" s="18" t="s">
        <v>19</v>
      </c>
      <c r="I292" s="18" t="str">
        <f>VLOOKUP(E292,'[1]双随机任务一览表306间'!$H$2:$Q$307,2,FALSE)</f>
        <v>增城市</v>
      </c>
      <c r="J292" s="23" t="s">
        <v>20</v>
      </c>
      <c r="K292" s="18" t="s">
        <v>98</v>
      </c>
    </row>
    <row r="293" spans="1:11" ht="36">
      <c r="A293" s="17">
        <v>290</v>
      </c>
      <c r="B293" s="18" t="s">
        <v>13</v>
      </c>
      <c r="C293" s="18" t="s">
        <v>14</v>
      </c>
      <c r="D293" s="18" t="s">
        <v>15</v>
      </c>
      <c r="E293" s="18" t="s">
        <v>424</v>
      </c>
      <c r="F293" s="19" t="s">
        <v>425</v>
      </c>
      <c r="G293" s="21" t="s">
        <v>32</v>
      </c>
      <c r="H293" s="18" t="s">
        <v>19</v>
      </c>
      <c r="I293" s="18" t="str">
        <f>VLOOKUP(E293,'[1]双随机任务一览表306间'!$H$2:$Q$307,2,FALSE)</f>
        <v>增城市</v>
      </c>
      <c r="J293" s="23" t="s">
        <v>29</v>
      </c>
      <c r="K293" s="18" t="s">
        <v>98</v>
      </c>
    </row>
    <row r="294" spans="1:11" ht="36">
      <c r="A294" s="17">
        <v>291</v>
      </c>
      <c r="B294" s="18" t="s">
        <v>13</v>
      </c>
      <c r="C294" s="18" t="s">
        <v>14</v>
      </c>
      <c r="D294" s="18" t="s">
        <v>15</v>
      </c>
      <c r="E294" s="18" t="s">
        <v>426</v>
      </c>
      <c r="F294" s="19" t="s">
        <v>425</v>
      </c>
      <c r="G294" s="21" t="s">
        <v>44</v>
      </c>
      <c r="H294" s="18" t="s">
        <v>19</v>
      </c>
      <c r="I294" s="18" t="str">
        <f>VLOOKUP(E294,'[1]双随机任务一览表306间'!$H$2:$Q$307,2,FALSE)</f>
        <v>增城市</v>
      </c>
      <c r="J294" s="23" t="s">
        <v>29</v>
      </c>
      <c r="K294" s="18" t="s">
        <v>98</v>
      </c>
    </row>
    <row r="295" spans="1:11" ht="36">
      <c r="A295" s="17">
        <v>292</v>
      </c>
      <c r="B295" s="18" t="s">
        <v>13</v>
      </c>
      <c r="C295" s="18" t="s">
        <v>14</v>
      </c>
      <c r="D295" s="18" t="s">
        <v>15</v>
      </c>
      <c r="E295" s="18" t="s">
        <v>427</v>
      </c>
      <c r="F295" s="19" t="s">
        <v>428</v>
      </c>
      <c r="G295" s="21" t="s">
        <v>44</v>
      </c>
      <c r="H295" s="18" t="s">
        <v>19</v>
      </c>
      <c r="I295" s="18" t="str">
        <f>VLOOKUP(E295,'[1]双随机任务一览表306间'!$H$2:$Q$307,2,FALSE)</f>
        <v>增城市</v>
      </c>
      <c r="J295" s="23" t="s">
        <v>20</v>
      </c>
      <c r="K295" s="18" t="s">
        <v>98</v>
      </c>
    </row>
    <row r="296" spans="1:11" ht="36">
      <c r="A296" s="17">
        <v>293</v>
      </c>
      <c r="B296" s="18" t="s">
        <v>13</v>
      </c>
      <c r="C296" s="18" t="s">
        <v>14</v>
      </c>
      <c r="D296" s="18" t="s">
        <v>15</v>
      </c>
      <c r="E296" s="18" t="s">
        <v>429</v>
      </c>
      <c r="F296" s="19" t="s">
        <v>93</v>
      </c>
      <c r="G296" s="21" t="s">
        <v>32</v>
      </c>
      <c r="H296" s="18" t="s">
        <v>19</v>
      </c>
      <c r="I296" s="18" t="str">
        <f>VLOOKUP(E296,'[1]双随机任务一览表306间'!$H$2:$Q$307,2,FALSE)</f>
        <v>增城市</v>
      </c>
      <c r="J296" s="23" t="s">
        <v>29</v>
      </c>
      <c r="K296" s="18" t="s">
        <v>98</v>
      </c>
    </row>
    <row r="297" spans="1:11" ht="36">
      <c r="A297" s="17">
        <v>294</v>
      </c>
      <c r="B297" s="18" t="s">
        <v>13</v>
      </c>
      <c r="C297" s="18" t="s">
        <v>14</v>
      </c>
      <c r="D297" s="18" t="s">
        <v>15</v>
      </c>
      <c r="E297" s="18" t="s">
        <v>430</v>
      </c>
      <c r="F297" s="19" t="s">
        <v>90</v>
      </c>
      <c r="G297" s="21" t="s">
        <v>32</v>
      </c>
      <c r="H297" s="18" t="s">
        <v>19</v>
      </c>
      <c r="I297" s="18" t="str">
        <f>VLOOKUP(E297,'[1]双随机任务一览表306间'!$H$2:$Q$307,2,FALSE)</f>
        <v>增城市</v>
      </c>
      <c r="J297" s="23" t="s">
        <v>29</v>
      </c>
      <c r="K297" s="18" t="s">
        <v>98</v>
      </c>
    </row>
    <row r="298" spans="1:11" ht="36">
      <c r="A298" s="17">
        <v>295</v>
      </c>
      <c r="B298" s="18" t="s">
        <v>13</v>
      </c>
      <c r="C298" s="18" t="s">
        <v>14</v>
      </c>
      <c r="D298" s="18" t="s">
        <v>15</v>
      </c>
      <c r="E298" s="18" t="s">
        <v>431</v>
      </c>
      <c r="F298" s="19" t="s">
        <v>93</v>
      </c>
      <c r="G298" s="21" t="s">
        <v>32</v>
      </c>
      <c r="H298" s="18" t="s">
        <v>36</v>
      </c>
      <c r="I298" s="18" t="str">
        <f>VLOOKUP(E298,'[1]双随机任务一览表306间'!$H$2:$Q$307,2,FALSE)</f>
        <v>增城市</v>
      </c>
      <c r="J298" s="21" t="s">
        <v>37</v>
      </c>
      <c r="K298" s="18" t="s">
        <v>124</v>
      </c>
    </row>
    <row r="299" spans="1:11" ht="36">
      <c r="A299" s="17">
        <v>296</v>
      </c>
      <c r="B299" s="18" t="s">
        <v>13</v>
      </c>
      <c r="C299" s="18" t="s">
        <v>14</v>
      </c>
      <c r="D299" s="18" t="s">
        <v>15</v>
      </c>
      <c r="E299" s="18" t="s">
        <v>432</v>
      </c>
      <c r="F299" s="19" t="s">
        <v>93</v>
      </c>
      <c r="G299" s="21" t="s">
        <v>32</v>
      </c>
      <c r="H299" s="18" t="s">
        <v>19</v>
      </c>
      <c r="I299" s="18" t="str">
        <f>VLOOKUP(E299,'[1]双随机任务一览表306间'!$H$2:$Q$307,2,FALSE)</f>
        <v>增城市</v>
      </c>
      <c r="J299" s="23" t="s">
        <v>29</v>
      </c>
      <c r="K299" s="18" t="s">
        <v>98</v>
      </c>
    </row>
    <row r="300" spans="1:11" ht="36">
      <c r="A300" s="17">
        <v>297</v>
      </c>
      <c r="B300" s="18" t="s">
        <v>13</v>
      </c>
      <c r="C300" s="18" t="s">
        <v>14</v>
      </c>
      <c r="D300" s="18" t="s">
        <v>15</v>
      </c>
      <c r="E300" s="18" t="s">
        <v>433</v>
      </c>
      <c r="F300" s="19" t="s">
        <v>90</v>
      </c>
      <c r="G300" s="21" t="s">
        <v>32</v>
      </c>
      <c r="H300" s="18" t="s">
        <v>19</v>
      </c>
      <c r="I300" s="18" t="str">
        <f>VLOOKUP(E300,'[1]双随机任务一览表306间'!$H$2:$Q$307,2,FALSE)</f>
        <v>增城市</v>
      </c>
      <c r="J300" s="23" t="s">
        <v>29</v>
      </c>
      <c r="K300" s="18" t="s">
        <v>98</v>
      </c>
    </row>
    <row r="301" spans="1:11" ht="36">
      <c r="A301" s="17">
        <v>298</v>
      </c>
      <c r="B301" s="18" t="s">
        <v>13</v>
      </c>
      <c r="C301" s="18" t="s">
        <v>14</v>
      </c>
      <c r="D301" s="18" t="s">
        <v>15</v>
      </c>
      <c r="E301" s="18" t="s">
        <v>434</v>
      </c>
      <c r="F301" s="19" t="s">
        <v>186</v>
      </c>
      <c r="G301" s="21" t="s">
        <v>32</v>
      </c>
      <c r="H301" s="18" t="s">
        <v>19</v>
      </c>
      <c r="I301" s="18" t="str">
        <f>VLOOKUP(E301,'[1]双随机任务一览表306间'!$H$2:$Q$307,2,FALSE)</f>
        <v>增城市</v>
      </c>
      <c r="J301" s="23" t="s">
        <v>29</v>
      </c>
      <c r="K301" s="18" t="s">
        <v>98</v>
      </c>
    </row>
    <row r="302" spans="1:11" ht="36">
      <c r="A302" s="17">
        <v>299</v>
      </c>
      <c r="B302" s="18" t="s">
        <v>13</v>
      </c>
      <c r="C302" s="18" t="s">
        <v>14</v>
      </c>
      <c r="D302" s="18" t="s">
        <v>15</v>
      </c>
      <c r="E302" s="18" t="s">
        <v>435</v>
      </c>
      <c r="F302" s="19" t="s">
        <v>93</v>
      </c>
      <c r="G302" s="21" t="s">
        <v>18</v>
      </c>
      <c r="H302" s="18" t="s">
        <v>19</v>
      </c>
      <c r="I302" s="18" t="str">
        <f>VLOOKUP(E302,'[1]双随机任务一览表306间'!$H$2:$Q$307,2,FALSE)</f>
        <v>增城市</v>
      </c>
      <c r="J302" s="23" t="s">
        <v>20</v>
      </c>
      <c r="K302" s="18" t="s">
        <v>98</v>
      </c>
    </row>
    <row r="303" spans="1:11" s="1" customFormat="1" ht="42.75" customHeight="1">
      <c r="A303" s="17">
        <v>300</v>
      </c>
      <c r="B303" s="18" t="s">
        <v>436</v>
      </c>
      <c r="C303" s="18" t="s">
        <v>14</v>
      </c>
      <c r="D303" s="21" t="s">
        <v>15</v>
      </c>
      <c r="E303" s="21" t="s">
        <v>437</v>
      </c>
      <c r="F303" s="21" t="s">
        <v>331</v>
      </c>
      <c r="G303" s="18" t="s">
        <v>32</v>
      </c>
      <c r="H303" s="18" t="s">
        <v>36</v>
      </c>
      <c r="I303" s="18" t="str">
        <f>VLOOKUP(E303,'[2]双随机任务一览表306间'!$H$2:$Q$307,2,FALSE)</f>
        <v>天河区</v>
      </c>
      <c r="J303" s="18" t="s">
        <v>37</v>
      </c>
      <c r="K303" s="18" t="str">
        <f>VLOOKUP(E303,'[2]双随机任务一览表306间'!$H$2:$Q$307,7,FALSE)</f>
        <v>关闭</v>
      </c>
    </row>
    <row r="304" spans="1:11" s="1" customFormat="1" ht="42.75" customHeight="1">
      <c r="A304" s="17">
        <v>301</v>
      </c>
      <c r="B304" s="18" t="s">
        <v>13</v>
      </c>
      <c r="C304" s="18" t="s">
        <v>14</v>
      </c>
      <c r="D304" s="21" t="s">
        <v>15</v>
      </c>
      <c r="E304" s="21" t="s">
        <v>438</v>
      </c>
      <c r="F304" s="21" t="s">
        <v>35</v>
      </c>
      <c r="G304" s="18" t="s">
        <v>18</v>
      </c>
      <c r="H304" s="18" t="s">
        <v>101</v>
      </c>
      <c r="I304" s="18" t="str">
        <f>VLOOKUP(E304,'[2]双随机任务一览表306间'!$H$2:$Q$307,2,FALSE)</f>
        <v>白云区</v>
      </c>
      <c r="J304" s="18" t="s">
        <v>37</v>
      </c>
      <c r="K304" s="18" t="str">
        <f>VLOOKUP(E304,'[2]双随机任务一览表306间'!$H$2:$Q$307,7,FALSE)</f>
        <v>已换证</v>
      </c>
    </row>
    <row r="305" spans="1:11" s="1" customFormat="1" ht="42.75" customHeight="1">
      <c r="A305" s="17">
        <v>302</v>
      </c>
      <c r="B305" s="18" t="s">
        <v>13</v>
      </c>
      <c r="C305" s="18" t="s">
        <v>14</v>
      </c>
      <c r="D305" s="21" t="s">
        <v>15</v>
      </c>
      <c r="E305" s="21" t="s">
        <v>439</v>
      </c>
      <c r="F305" s="21" t="s">
        <v>90</v>
      </c>
      <c r="G305" s="18" t="s">
        <v>91</v>
      </c>
      <c r="H305" s="18" t="s">
        <v>440</v>
      </c>
      <c r="I305" s="18" t="str">
        <f>VLOOKUP(E305,'[2]双随机任务一览表306间'!$H$2:$Q$307,2,FALSE)</f>
        <v>海珠区</v>
      </c>
      <c r="J305" s="18" t="s">
        <v>20</v>
      </c>
      <c r="K305" s="18"/>
    </row>
    <row r="306" spans="1:11" s="1" customFormat="1" ht="42.75" customHeight="1">
      <c r="A306" s="17">
        <v>303</v>
      </c>
      <c r="B306" s="18" t="s">
        <v>13</v>
      </c>
      <c r="C306" s="18" t="s">
        <v>14</v>
      </c>
      <c r="D306" s="21" t="s">
        <v>15</v>
      </c>
      <c r="E306" s="21" t="s">
        <v>441</v>
      </c>
      <c r="F306" s="21" t="s">
        <v>178</v>
      </c>
      <c r="G306" s="18" t="s">
        <v>91</v>
      </c>
      <c r="H306" s="18" t="s">
        <v>440</v>
      </c>
      <c r="I306" s="18" t="str">
        <f>VLOOKUP(E306,'[2]双随机任务一览表306间'!$H$2:$Q$307,2,FALSE)</f>
        <v>海珠区</v>
      </c>
      <c r="J306" s="18" t="s">
        <v>20</v>
      </c>
      <c r="K306" s="18"/>
    </row>
    <row r="307" spans="1:11" s="1" customFormat="1" ht="42.75" customHeight="1">
      <c r="A307" s="17">
        <v>304</v>
      </c>
      <c r="B307" s="18" t="s">
        <v>13</v>
      </c>
      <c r="C307" s="18" t="s">
        <v>14</v>
      </c>
      <c r="D307" s="21" t="s">
        <v>15</v>
      </c>
      <c r="E307" s="21" t="s">
        <v>442</v>
      </c>
      <c r="F307" s="21" t="s">
        <v>176</v>
      </c>
      <c r="G307" s="18" t="s">
        <v>18</v>
      </c>
      <c r="H307" s="18" t="s">
        <v>440</v>
      </c>
      <c r="I307" s="18" t="str">
        <f>VLOOKUP(E307,'[2]双随机任务一览表306间'!$H$2:$Q$307,2,FALSE)</f>
        <v>花都区</v>
      </c>
      <c r="J307" s="18" t="s">
        <v>20</v>
      </c>
      <c r="K307" s="18"/>
    </row>
    <row r="308" spans="1:11" s="1" customFormat="1" ht="42.75" customHeight="1">
      <c r="A308" s="17">
        <v>305</v>
      </c>
      <c r="B308" s="18" t="s">
        <v>13</v>
      </c>
      <c r="C308" s="18" t="s">
        <v>14</v>
      </c>
      <c r="D308" s="21" t="s">
        <v>15</v>
      </c>
      <c r="E308" s="21" t="s">
        <v>443</v>
      </c>
      <c r="F308" s="21" t="s">
        <v>50</v>
      </c>
      <c r="G308" s="18" t="s">
        <v>18</v>
      </c>
      <c r="H308" s="18" t="s">
        <v>440</v>
      </c>
      <c r="I308" s="18" t="str">
        <f>VLOOKUP(E308,'[2]双随机任务一览表306间'!$H$2:$Q$307,2,FALSE)</f>
        <v>天河区</v>
      </c>
      <c r="J308" s="18" t="s">
        <v>20</v>
      </c>
      <c r="K308" s="18">
        <f>VLOOKUP(E308,'[2]双随机任务一览表306间'!$H$2:$Q$307,7,FALSE)</f>
      </c>
    </row>
    <row r="309" spans="1:11" s="1" customFormat="1" ht="42.75" customHeight="1">
      <c r="A309" s="17">
        <v>306</v>
      </c>
      <c r="B309" s="18" t="s">
        <v>13</v>
      </c>
      <c r="C309" s="18" t="s">
        <v>14</v>
      </c>
      <c r="D309" s="21" t="s">
        <v>15</v>
      </c>
      <c r="E309" s="21" t="s">
        <v>444</v>
      </c>
      <c r="F309" s="21" t="s">
        <v>428</v>
      </c>
      <c r="G309" s="18" t="s">
        <v>91</v>
      </c>
      <c r="H309" s="18" t="s">
        <v>440</v>
      </c>
      <c r="I309" s="18" t="str">
        <f>VLOOKUP(E309,'[2]双随机任务一览表306间'!$H$2:$Q$307,2,FALSE)</f>
        <v>增城市</v>
      </c>
      <c r="J309" s="18" t="s">
        <v>20</v>
      </c>
      <c r="K309" s="18">
        <f>VLOOKUP(E309,'[2]双随机任务一览表306间'!$H$2:$Q$307,7,FALSE)</f>
      </c>
    </row>
    <row r="310" spans="1:11" ht="36">
      <c r="A310" s="17">
        <v>307</v>
      </c>
      <c r="B310" s="18" t="s">
        <v>445</v>
      </c>
      <c r="C310" s="18" t="s">
        <v>14</v>
      </c>
      <c r="D310" s="18" t="s">
        <v>15</v>
      </c>
      <c r="E310" s="18" t="s">
        <v>446</v>
      </c>
      <c r="F310" s="20">
        <v>45155</v>
      </c>
      <c r="G310" s="18" t="s">
        <v>447</v>
      </c>
      <c r="H310" s="18" t="s">
        <v>19</v>
      </c>
      <c r="I310" s="18" t="s">
        <v>448</v>
      </c>
      <c r="J310" s="18" t="s">
        <v>29</v>
      </c>
      <c r="K310" s="24"/>
    </row>
    <row r="311" spans="1:11" ht="36">
      <c r="A311" s="17">
        <v>308</v>
      </c>
      <c r="B311" s="18" t="s">
        <v>445</v>
      </c>
      <c r="C311" s="18" t="s">
        <v>14</v>
      </c>
      <c r="D311" s="18" t="s">
        <v>15</v>
      </c>
      <c r="E311" s="18" t="s">
        <v>449</v>
      </c>
      <c r="F311" s="20">
        <v>45176</v>
      </c>
      <c r="G311" s="18" t="s">
        <v>447</v>
      </c>
      <c r="H311" s="18" t="s">
        <v>19</v>
      </c>
      <c r="I311" s="18" t="s">
        <v>450</v>
      </c>
      <c r="J311" s="18" t="s">
        <v>29</v>
      </c>
      <c r="K311" s="24"/>
    </row>
    <row r="312" spans="1:11" ht="36">
      <c r="A312" s="17">
        <v>309</v>
      </c>
      <c r="B312" s="18" t="s">
        <v>445</v>
      </c>
      <c r="C312" s="18" t="s">
        <v>14</v>
      </c>
      <c r="D312" s="18" t="s">
        <v>15</v>
      </c>
      <c r="E312" s="18" t="s">
        <v>451</v>
      </c>
      <c r="F312" s="20">
        <v>45127</v>
      </c>
      <c r="G312" s="18" t="s">
        <v>447</v>
      </c>
      <c r="H312" s="18" t="s">
        <v>19</v>
      </c>
      <c r="I312" s="18" t="s">
        <v>452</v>
      </c>
      <c r="J312" s="18" t="s">
        <v>29</v>
      </c>
      <c r="K312" s="24"/>
    </row>
    <row r="313" spans="1:11" ht="36">
      <c r="A313" s="17">
        <v>310</v>
      </c>
      <c r="B313" s="18" t="s">
        <v>445</v>
      </c>
      <c r="C313" s="18" t="s">
        <v>14</v>
      </c>
      <c r="D313" s="18" t="s">
        <v>15</v>
      </c>
      <c r="E313" s="18" t="s">
        <v>453</v>
      </c>
      <c r="F313" s="20">
        <v>45111</v>
      </c>
      <c r="G313" s="18" t="s">
        <v>454</v>
      </c>
      <c r="H313" s="18" t="s">
        <v>19</v>
      </c>
      <c r="I313" s="18" t="s">
        <v>455</v>
      </c>
      <c r="J313" s="18" t="s">
        <v>20</v>
      </c>
      <c r="K313" s="24"/>
    </row>
    <row r="314" spans="1:11" ht="36">
      <c r="A314" s="17">
        <v>311</v>
      </c>
      <c r="B314" s="18" t="s">
        <v>445</v>
      </c>
      <c r="C314" s="18" t="s">
        <v>14</v>
      </c>
      <c r="D314" s="18" t="s">
        <v>15</v>
      </c>
      <c r="E314" s="18" t="s">
        <v>456</v>
      </c>
      <c r="F314" s="20">
        <v>45189</v>
      </c>
      <c r="G314" s="18" t="s">
        <v>454</v>
      </c>
      <c r="H314" s="18" t="s">
        <v>19</v>
      </c>
      <c r="I314" s="18" t="s">
        <v>457</v>
      </c>
      <c r="J314" s="18" t="s">
        <v>20</v>
      </c>
      <c r="K314" s="24"/>
    </row>
    <row r="315" spans="1:11" ht="36">
      <c r="A315" s="17">
        <v>312</v>
      </c>
      <c r="B315" s="18" t="s">
        <v>445</v>
      </c>
      <c r="C315" s="18" t="s">
        <v>14</v>
      </c>
      <c r="D315" s="18" t="s">
        <v>15</v>
      </c>
      <c r="E315" s="18" t="s">
        <v>458</v>
      </c>
      <c r="F315" s="20">
        <v>45111</v>
      </c>
      <c r="G315" s="18" t="s">
        <v>454</v>
      </c>
      <c r="H315" s="18" t="s">
        <v>19</v>
      </c>
      <c r="I315" s="18" t="s">
        <v>455</v>
      </c>
      <c r="J315" s="18" t="s">
        <v>20</v>
      </c>
      <c r="K315" s="24"/>
    </row>
    <row r="316" spans="1:11" ht="36">
      <c r="A316" s="17">
        <v>313</v>
      </c>
      <c r="B316" s="18" t="s">
        <v>445</v>
      </c>
      <c r="C316" s="18" t="s">
        <v>14</v>
      </c>
      <c r="D316" s="18" t="s">
        <v>15</v>
      </c>
      <c r="E316" s="18" t="s">
        <v>459</v>
      </c>
      <c r="F316" s="20">
        <v>45120</v>
      </c>
      <c r="G316" s="18" t="s">
        <v>454</v>
      </c>
      <c r="H316" s="18" t="s">
        <v>19</v>
      </c>
      <c r="I316" s="18" t="s">
        <v>457</v>
      </c>
      <c r="J316" s="18" t="s">
        <v>20</v>
      </c>
      <c r="K316" s="24"/>
    </row>
    <row r="317" spans="1:11" ht="36">
      <c r="A317" s="17">
        <v>314</v>
      </c>
      <c r="B317" s="18" t="s">
        <v>445</v>
      </c>
      <c r="C317" s="18" t="s">
        <v>14</v>
      </c>
      <c r="D317" s="18" t="s">
        <v>15</v>
      </c>
      <c r="E317" s="18" t="s">
        <v>460</v>
      </c>
      <c r="F317" s="20">
        <v>45113</v>
      </c>
      <c r="G317" s="18" t="s">
        <v>454</v>
      </c>
      <c r="H317" s="18" t="s">
        <v>19</v>
      </c>
      <c r="I317" s="18" t="s">
        <v>461</v>
      </c>
      <c r="J317" s="18" t="s">
        <v>20</v>
      </c>
      <c r="K317" s="24"/>
    </row>
    <row r="318" spans="1:11" ht="36">
      <c r="A318" s="17">
        <v>315</v>
      </c>
      <c r="B318" s="18" t="s">
        <v>445</v>
      </c>
      <c r="C318" s="18" t="s">
        <v>14</v>
      </c>
      <c r="D318" s="18" t="s">
        <v>15</v>
      </c>
      <c r="E318" s="18" t="s">
        <v>462</v>
      </c>
      <c r="F318" s="20">
        <v>45118</v>
      </c>
      <c r="G318" s="18" t="s">
        <v>454</v>
      </c>
      <c r="H318" s="18" t="s">
        <v>19</v>
      </c>
      <c r="I318" s="18" t="s">
        <v>448</v>
      </c>
      <c r="J318" s="18" t="s">
        <v>20</v>
      </c>
      <c r="K318" s="24"/>
    </row>
    <row r="319" spans="1:11" ht="36">
      <c r="A319" s="17">
        <v>316</v>
      </c>
      <c r="B319" s="18" t="s">
        <v>445</v>
      </c>
      <c r="C319" s="18" t="s">
        <v>14</v>
      </c>
      <c r="D319" s="18" t="s">
        <v>15</v>
      </c>
      <c r="E319" s="18" t="s">
        <v>463</v>
      </c>
      <c r="F319" s="20">
        <v>45120</v>
      </c>
      <c r="G319" s="18" t="s">
        <v>454</v>
      </c>
      <c r="H319" s="18" t="s">
        <v>19</v>
      </c>
      <c r="I319" s="18" t="s">
        <v>457</v>
      </c>
      <c r="J319" s="18" t="s">
        <v>20</v>
      </c>
      <c r="K319" s="24"/>
    </row>
    <row r="320" spans="1:11" ht="36">
      <c r="A320" s="17">
        <v>317</v>
      </c>
      <c r="B320" s="18" t="s">
        <v>445</v>
      </c>
      <c r="C320" s="18" t="s">
        <v>14</v>
      </c>
      <c r="D320" s="18" t="s">
        <v>15</v>
      </c>
      <c r="E320" s="18" t="s">
        <v>464</v>
      </c>
      <c r="F320" s="20">
        <v>45121</v>
      </c>
      <c r="G320" s="18" t="s">
        <v>454</v>
      </c>
      <c r="H320" s="18" t="s">
        <v>19</v>
      </c>
      <c r="I320" s="18" t="s">
        <v>452</v>
      </c>
      <c r="J320" s="18" t="s">
        <v>20</v>
      </c>
      <c r="K320" s="24"/>
    </row>
    <row r="321" spans="1:11" ht="36">
      <c r="A321" s="17">
        <v>318</v>
      </c>
      <c r="B321" s="18" t="s">
        <v>445</v>
      </c>
      <c r="C321" s="18" t="s">
        <v>14</v>
      </c>
      <c r="D321" s="18" t="s">
        <v>15</v>
      </c>
      <c r="E321" s="18" t="s">
        <v>465</v>
      </c>
      <c r="F321" s="20">
        <v>45111</v>
      </c>
      <c r="G321" s="18" t="s">
        <v>454</v>
      </c>
      <c r="H321" s="18" t="s">
        <v>19</v>
      </c>
      <c r="I321" s="18" t="s">
        <v>455</v>
      </c>
      <c r="J321" s="18" t="s">
        <v>20</v>
      </c>
      <c r="K321" s="24"/>
    </row>
    <row r="322" spans="1:11" ht="36">
      <c r="A322" s="17">
        <v>319</v>
      </c>
      <c r="B322" s="18" t="s">
        <v>445</v>
      </c>
      <c r="C322" s="18" t="s">
        <v>14</v>
      </c>
      <c r="D322" s="18" t="s">
        <v>15</v>
      </c>
      <c r="E322" s="18" t="s">
        <v>466</v>
      </c>
      <c r="F322" s="20">
        <v>45168</v>
      </c>
      <c r="G322" s="18" t="s">
        <v>454</v>
      </c>
      <c r="H322" s="18" t="s">
        <v>19</v>
      </c>
      <c r="I322" s="18" t="s">
        <v>455</v>
      </c>
      <c r="J322" s="18" t="s">
        <v>29</v>
      </c>
      <c r="K322" s="24"/>
    </row>
    <row r="323" spans="1:11" ht="36">
      <c r="A323" s="17">
        <v>320</v>
      </c>
      <c r="B323" s="18" t="s">
        <v>445</v>
      </c>
      <c r="C323" s="18" t="s">
        <v>14</v>
      </c>
      <c r="D323" s="18" t="s">
        <v>15</v>
      </c>
      <c r="E323" s="18" t="s">
        <v>467</v>
      </c>
      <c r="F323" s="20">
        <v>45126</v>
      </c>
      <c r="G323" s="18" t="s">
        <v>454</v>
      </c>
      <c r="H323" s="18" t="s">
        <v>19</v>
      </c>
      <c r="I323" s="18" t="s">
        <v>452</v>
      </c>
      <c r="J323" s="18" t="s">
        <v>20</v>
      </c>
      <c r="K323" s="24"/>
    </row>
    <row r="324" spans="1:11" ht="36">
      <c r="A324" s="17">
        <v>321</v>
      </c>
      <c r="B324" s="18" t="s">
        <v>445</v>
      </c>
      <c r="C324" s="18" t="s">
        <v>14</v>
      </c>
      <c r="D324" s="18" t="s">
        <v>15</v>
      </c>
      <c r="E324" s="18" t="s">
        <v>468</v>
      </c>
      <c r="F324" s="20">
        <v>45210</v>
      </c>
      <c r="G324" s="18" t="s">
        <v>454</v>
      </c>
      <c r="H324" s="18" t="s">
        <v>19</v>
      </c>
      <c r="I324" s="18" t="s">
        <v>461</v>
      </c>
      <c r="J324" s="18" t="s">
        <v>37</v>
      </c>
      <c r="K324" s="24"/>
    </row>
    <row r="325" spans="1:11" ht="36">
      <c r="A325" s="17">
        <v>322</v>
      </c>
      <c r="B325" s="18" t="s">
        <v>445</v>
      </c>
      <c r="C325" s="18" t="s">
        <v>14</v>
      </c>
      <c r="D325" s="18" t="s">
        <v>15</v>
      </c>
      <c r="E325" s="18" t="s">
        <v>469</v>
      </c>
      <c r="F325" s="20">
        <v>45170</v>
      </c>
      <c r="G325" s="18" t="s">
        <v>454</v>
      </c>
      <c r="H325" s="18" t="s">
        <v>19</v>
      </c>
      <c r="I325" s="18" t="s">
        <v>452</v>
      </c>
      <c r="J325" s="18" t="s">
        <v>37</v>
      </c>
      <c r="K325" s="24"/>
    </row>
    <row r="326" spans="1:11" ht="36">
      <c r="A326" s="17">
        <v>323</v>
      </c>
      <c r="B326" s="18" t="s">
        <v>445</v>
      </c>
      <c r="C326" s="18" t="s">
        <v>14</v>
      </c>
      <c r="D326" s="18" t="s">
        <v>15</v>
      </c>
      <c r="E326" s="18" t="s">
        <v>470</v>
      </c>
      <c r="F326" s="20">
        <v>45118</v>
      </c>
      <c r="G326" s="18" t="s">
        <v>454</v>
      </c>
      <c r="H326" s="18" t="s">
        <v>19</v>
      </c>
      <c r="I326" s="18" t="s">
        <v>448</v>
      </c>
      <c r="J326" s="18" t="s">
        <v>20</v>
      </c>
      <c r="K326" s="24"/>
    </row>
    <row r="327" spans="1:11" ht="36">
      <c r="A327" s="17">
        <v>324</v>
      </c>
      <c r="B327" s="18" t="s">
        <v>445</v>
      </c>
      <c r="C327" s="18" t="s">
        <v>14</v>
      </c>
      <c r="D327" s="18" t="s">
        <v>15</v>
      </c>
      <c r="E327" s="18" t="s">
        <v>471</v>
      </c>
      <c r="F327" s="20">
        <v>45175</v>
      </c>
      <c r="G327" s="18" t="s">
        <v>454</v>
      </c>
      <c r="H327" s="18" t="s">
        <v>19</v>
      </c>
      <c r="I327" s="18" t="s">
        <v>457</v>
      </c>
      <c r="J327" s="18" t="s">
        <v>29</v>
      </c>
      <c r="K327" s="24"/>
    </row>
    <row r="328" spans="1:11" ht="36">
      <c r="A328" s="17">
        <v>325</v>
      </c>
      <c r="B328" s="18" t="s">
        <v>445</v>
      </c>
      <c r="C328" s="18" t="s">
        <v>14</v>
      </c>
      <c r="D328" s="18" t="s">
        <v>15</v>
      </c>
      <c r="E328" s="18" t="s">
        <v>472</v>
      </c>
      <c r="F328" s="20">
        <v>45189</v>
      </c>
      <c r="G328" s="18" t="s">
        <v>454</v>
      </c>
      <c r="H328" s="18" t="s">
        <v>19</v>
      </c>
      <c r="I328" s="18" t="s">
        <v>452</v>
      </c>
      <c r="J328" s="18" t="s">
        <v>29</v>
      </c>
      <c r="K328" s="24"/>
    </row>
    <row r="329" spans="1:11" ht="36">
      <c r="A329" s="17">
        <v>326</v>
      </c>
      <c r="B329" s="18" t="s">
        <v>445</v>
      </c>
      <c r="C329" s="18" t="s">
        <v>14</v>
      </c>
      <c r="D329" s="18" t="s">
        <v>15</v>
      </c>
      <c r="E329" s="18" t="s">
        <v>473</v>
      </c>
      <c r="F329" s="20">
        <v>45113</v>
      </c>
      <c r="G329" s="18" t="s">
        <v>454</v>
      </c>
      <c r="H329" s="18" t="s">
        <v>19</v>
      </c>
      <c r="I329" s="18" t="s">
        <v>461</v>
      </c>
      <c r="J329" s="18" t="s">
        <v>20</v>
      </c>
      <c r="K329" s="24"/>
    </row>
    <row r="330" spans="1:11" ht="36">
      <c r="A330" s="17">
        <v>327</v>
      </c>
      <c r="B330" s="18" t="s">
        <v>445</v>
      </c>
      <c r="C330" s="18" t="s">
        <v>14</v>
      </c>
      <c r="D330" s="18" t="s">
        <v>15</v>
      </c>
      <c r="E330" s="18" t="s">
        <v>474</v>
      </c>
      <c r="F330" s="20">
        <v>45125</v>
      </c>
      <c r="G330" s="18" t="s">
        <v>454</v>
      </c>
      <c r="H330" s="18" t="s">
        <v>19</v>
      </c>
      <c r="I330" s="18" t="s">
        <v>448</v>
      </c>
      <c r="J330" s="18" t="s">
        <v>20</v>
      </c>
      <c r="K330" s="24"/>
    </row>
    <row r="331" spans="1:11" ht="36">
      <c r="A331" s="17">
        <v>328</v>
      </c>
      <c r="B331" s="18" t="s">
        <v>475</v>
      </c>
      <c r="C331" s="18" t="s">
        <v>14</v>
      </c>
      <c r="D331" s="25" t="s">
        <v>15</v>
      </c>
      <c r="E331" s="21" t="s">
        <v>476</v>
      </c>
      <c r="F331" s="26">
        <v>45211</v>
      </c>
      <c r="G331" s="27" t="s">
        <v>477</v>
      </c>
      <c r="H331" s="27" t="s">
        <v>19</v>
      </c>
      <c r="I331" s="27" t="s">
        <v>452</v>
      </c>
      <c r="J331" s="27" t="s">
        <v>29</v>
      </c>
      <c r="K331" s="27"/>
    </row>
    <row r="332" spans="1:11" ht="42" customHeight="1">
      <c r="A332" s="17">
        <v>329</v>
      </c>
      <c r="B332" s="18" t="s">
        <v>475</v>
      </c>
      <c r="C332" s="18" t="s">
        <v>14</v>
      </c>
      <c r="D332" s="25" t="s">
        <v>15</v>
      </c>
      <c r="E332" s="21" t="s">
        <v>478</v>
      </c>
      <c r="F332" s="26">
        <v>45190</v>
      </c>
      <c r="G332" s="27" t="s">
        <v>477</v>
      </c>
      <c r="H332" s="27" t="s">
        <v>19</v>
      </c>
      <c r="I332" s="27" t="s">
        <v>452</v>
      </c>
      <c r="J332" s="27" t="s">
        <v>29</v>
      </c>
      <c r="K332" s="27"/>
    </row>
    <row r="333" spans="1:11" ht="42" customHeight="1">
      <c r="A333" s="17">
        <v>330</v>
      </c>
      <c r="B333" s="18" t="s">
        <v>475</v>
      </c>
      <c r="C333" s="18" t="s">
        <v>14</v>
      </c>
      <c r="D333" s="25" t="s">
        <v>15</v>
      </c>
      <c r="E333" s="21" t="s">
        <v>479</v>
      </c>
      <c r="F333" s="26">
        <v>45195</v>
      </c>
      <c r="G333" s="27" t="s">
        <v>477</v>
      </c>
      <c r="H333" s="27" t="s">
        <v>19</v>
      </c>
      <c r="I333" s="21" t="s">
        <v>457</v>
      </c>
      <c r="J333" s="27" t="s">
        <v>29</v>
      </c>
      <c r="K333" s="27"/>
    </row>
    <row r="334" spans="1:11" ht="42" customHeight="1">
      <c r="A334" s="17">
        <v>331</v>
      </c>
      <c r="B334" s="18" t="s">
        <v>475</v>
      </c>
      <c r="C334" s="18" t="s">
        <v>14</v>
      </c>
      <c r="D334" s="25" t="s">
        <v>15</v>
      </c>
      <c r="E334" s="21" t="s">
        <v>480</v>
      </c>
      <c r="F334" s="26">
        <v>45195</v>
      </c>
      <c r="G334" s="27" t="s">
        <v>477</v>
      </c>
      <c r="H334" s="27" t="s">
        <v>19</v>
      </c>
      <c r="I334" s="21" t="s">
        <v>457</v>
      </c>
      <c r="J334" s="27" t="s">
        <v>29</v>
      </c>
      <c r="K334" s="27"/>
    </row>
    <row r="335" spans="1:11" ht="42" customHeight="1">
      <c r="A335" s="17">
        <v>332</v>
      </c>
      <c r="B335" s="18" t="s">
        <v>475</v>
      </c>
      <c r="C335" s="18" t="s">
        <v>14</v>
      </c>
      <c r="D335" s="25" t="s">
        <v>15</v>
      </c>
      <c r="E335" s="21" t="s">
        <v>481</v>
      </c>
      <c r="F335" s="26">
        <v>45169</v>
      </c>
      <c r="G335" s="27" t="s">
        <v>477</v>
      </c>
      <c r="H335" s="27" t="s">
        <v>19</v>
      </c>
      <c r="I335" s="21" t="s">
        <v>482</v>
      </c>
      <c r="J335" s="27" t="s">
        <v>29</v>
      </c>
      <c r="K335" s="27"/>
    </row>
    <row r="336" spans="1:11" ht="42" customHeight="1">
      <c r="A336" s="17">
        <v>333</v>
      </c>
      <c r="B336" s="18" t="s">
        <v>475</v>
      </c>
      <c r="C336" s="18" t="s">
        <v>14</v>
      </c>
      <c r="D336" s="25" t="s">
        <v>15</v>
      </c>
      <c r="E336" s="21" t="s">
        <v>483</v>
      </c>
      <c r="F336" s="26">
        <v>45162</v>
      </c>
      <c r="G336" s="27" t="s">
        <v>477</v>
      </c>
      <c r="H336" s="27" t="s">
        <v>19</v>
      </c>
      <c r="I336" s="21" t="s">
        <v>484</v>
      </c>
      <c r="J336" s="27" t="s">
        <v>29</v>
      </c>
      <c r="K336" s="27"/>
    </row>
    <row r="337" spans="1:11" ht="42" customHeight="1">
      <c r="A337" s="17">
        <v>334</v>
      </c>
      <c r="B337" s="18" t="s">
        <v>475</v>
      </c>
      <c r="C337" s="18" t="s">
        <v>14</v>
      </c>
      <c r="D337" s="25" t="s">
        <v>15</v>
      </c>
      <c r="E337" s="21" t="s">
        <v>485</v>
      </c>
      <c r="F337" s="26">
        <v>45156</v>
      </c>
      <c r="G337" s="27" t="s">
        <v>477</v>
      </c>
      <c r="H337" s="27" t="s">
        <v>19</v>
      </c>
      <c r="I337" s="21" t="s">
        <v>450</v>
      </c>
      <c r="J337" s="27" t="s">
        <v>29</v>
      </c>
      <c r="K337" s="27"/>
    </row>
    <row r="338" spans="1:11" ht="42" customHeight="1">
      <c r="A338" s="17">
        <v>335</v>
      </c>
      <c r="B338" s="18" t="s">
        <v>475</v>
      </c>
      <c r="C338" s="18" t="s">
        <v>14</v>
      </c>
      <c r="D338" s="25" t="s">
        <v>15</v>
      </c>
      <c r="E338" s="21" t="s">
        <v>486</v>
      </c>
      <c r="F338" s="26">
        <v>45180</v>
      </c>
      <c r="G338" s="27" t="s">
        <v>477</v>
      </c>
      <c r="H338" s="27" t="s">
        <v>19</v>
      </c>
      <c r="I338" s="21" t="s">
        <v>461</v>
      </c>
      <c r="J338" s="27" t="s">
        <v>29</v>
      </c>
      <c r="K338" s="27"/>
    </row>
    <row r="339" spans="1:11" ht="42" customHeight="1">
      <c r="A339" s="17">
        <v>336</v>
      </c>
      <c r="B339" s="18" t="s">
        <v>475</v>
      </c>
      <c r="C339" s="18" t="s">
        <v>14</v>
      </c>
      <c r="D339" s="25" t="s">
        <v>15</v>
      </c>
      <c r="E339" s="21" t="s">
        <v>487</v>
      </c>
      <c r="F339" s="26">
        <v>45168</v>
      </c>
      <c r="G339" s="27" t="s">
        <v>477</v>
      </c>
      <c r="H339" s="27" t="s">
        <v>19</v>
      </c>
      <c r="I339" s="21" t="s">
        <v>450</v>
      </c>
      <c r="J339" s="27" t="s">
        <v>29</v>
      </c>
      <c r="K339" s="27"/>
    </row>
    <row r="340" spans="1:11" ht="42" customHeight="1">
      <c r="A340" s="17">
        <v>337</v>
      </c>
      <c r="B340" s="18" t="s">
        <v>475</v>
      </c>
      <c r="C340" s="18" t="s">
        <v>14</v>
      </c>
      <c r="D340" s="25" t="s">
        <v>15</v>
      </c>
      <c r="E340" s="21" t="s">
        <v>488</v>
      </c>
      <c r="F340" s="26">
        <v>45111</v>
      </c>
      <c r="G340" s="27" t="s">
        <v>477</v>
      </c>
      <c r="H340" s="27" t="s">
        <v>19</v>
      </c>
      <c r="I340" s="21" t="s">
        <v>482</v>
      </c>
      <c r="J340" s="27" t="s">
        <v>29</v>
      </c>
      <c r="K340" s="27"/>
    </row>
    <row r="341" spans="1:11" ht="42" customHeight="1">
      <c r="A341" s="17">
        <v>338</v>
      </c>
      <c r="B341" s="18" t="s">
        <v>475</v>
      </c>
      <c r="C341" s="18" t="s">
        <v>14</v>
      </c>
      <c r="D341" s="25" t="s">
        <v>15</v>
      </c>
      <c r="E341" s="21" t="s">
        <v>489</v>
      </c>
      <c r="F341" s="26">
        <v>45168</v>
      </c>
      <c r="G341" s="27" t="s">
        <v>477</v>
      </c>
      <c r="H341" s="27" t="s">
        <v>19</v>
      </c>
      <c r="I341" s="21" t="s">
        <v>450</v>
      </c>
      <c r="J341" s="27" t="s">
        <v>29</v>
      </c>
      <c r="K341" s="27"/>
    </row>
    <row r="342" spans="1:11" ht="42" customHeight="1">
      <c r="A342" s="17">
        <v>339</v>
      </c>
      <c r="B342" s="18" t="s">
        <v>475</v>
      </c>
      <c r="C342" s="18" t="s">
        <v>14</v>
      </c>
      <c r="D342" s="25" t="s">
        <v>15</v>
      </c>
      <c r="E342" s="21" t="s">
        <v>490</v>
      </c>
      <c r="F342" s="26">
        <v>45168</v>
      </c>
      <c r="G342" s="27" t="s">
        <v>477</v>
      </c>
      <c r="H342" s="27" t="s">
        <v>19</v>
      </c>
      <c r="I342" s="21" t="s">
        <v>457</v>
      </c>
      <c r="J342" s="27" t="s">
        <v>29</v>
      </c>
      <c r="K342" s="27"/>
    </row>
    <row r="343" spans="1:11" ht="42" customHeight="1">
      <c r="A343" s="17">
        <v>340</v>
      </c>
      <c r="B343" s="18" t="s">
        <v>475</v>
      </c>
      <c r="C343" s="18" t="s">
        <v>14</v>
      </c>
      <c r="D343" s="25" t="s">
        <v>15</v>
      </c>
      <c r="E343" s="21" t="s">
        <v>491</v>
      </c>
      <c r="F343" s="26">
        <v>45106</v>
      </c>
      <c r="G343" s="27" t="s">
        <v>477</v>
      </c>
      <c r="H343" s="27" t="s">
        <v>19</v>
      </c>
      <c r="I343" s="21" t="s">
        <v>482</v>
      </c>
      <c r="J343" s="27" t="s">
        <v>29</v>
      </c>
      <c r="K343" s="27"/>
    </row>
    <row r="344" spans="1:11" ht="42" customHeight="1">
      <c r="A344" s="17">
        <v>341</v>
      </c>
      <c r="B344" s="18" t="s">
        <v>475</v>
      </c>
      <c r="C344" s="18" t="s">
        <v>14</v>
      </c>
      <c r="D344" s="25" t="s">
        <v>15</v>
      </c>
      <c r="E344" s="21" t="s">
        <v>492</v>
      </c>
      <c r="F344" s="26">
        <v>45132</v>
      </c>
      <c r="G344" s="27" t="s">
        <v>477</v>
      </c>
      <c r="H344" s="27" t="s">
        <v>19</v>
      </c>
      <c r="I344" s="21" t="s">
        <v>452</v>
      </c>
      <c r="J344" s="27" t="s">
        <v>29</v>
      </c>
      <c r="K344" s="27"/>
    </row>
    <row r="345" spans="1:11" ht="42" customHeight="1">
      <c r="A345" s="17">
        <v>342</v>
      </c>
      <c r="B345" s="18" t="s">
        <v>475</v>
      </c>
      <c r="C345" s="18" t="s">
        <v>14</v>
      </c>
      <c r="D345" s="25" t="s">
        <v>15</v>
      </c>
      <c r="E345" s="21" t="s">
        <v>493</v>
      </c>
      <c r="F345" s="26">
        <v>45170</v>
      </c>
      <c r="G345" s="27" t="s">
        <v>477</v>
      </c>
      <c r="H345" s="27" t="s">
        <v>19</v>
      </c>
      <c r="I345" s="21" t="s">
        <v>457</v>
      </c>
      <c r="J345" s="27" t="s">
        <v>29</v>
      </c>
      <c r="K345" s="27"/>
    </row>
    <row r="346" spans="1:11" ht="42" customHeight="1">
      <c r="A346" s="17">
        <v>343</v>
      </c>
      <c r="B346" s="18" t="s">
        <v>475</v>
      </c>
      <c r="C346" s="18" t="s">
        <v>14</v>
      </c>
      <c r="D346" s="25" t="s">
        <v>15</v>
      </c>
      <c r="E346" s="21" t="s">
        <v>494</v>
      </c>
      <c r="F346" s="26">
        <v>45177</v>
      </c>
      <c r="G346" s="27" t="s">
        <v>477</v>
      </c>
      <c r="H346" s="27" t="s">
        <v>19</v>
      </c>
      <c r="I346" s="21" t="s">
        <v>455</v>
      </c>
      <c r="J346" s="27" t="s">
        <v>29</v>
      </c>
      <c r="K346" s="27"/>
    </row>
    <row r="347" spans="1:11" s="2" customFormat="1" ht="42.75" customHeight="1">
      <c r="A347" s="17">
        <v>344</v>
      </c>
      <c r="B347" s="18" t="s">
        <v>475</v>
      </c>
      <c r="C347" s="18" t="s">
        <v>14</v>
      </c>
      <c r="D347" s="25" t="s">
        <v>15</v>
      </c>
      <c r="E347" s="21" t="s">
        <v>495</v>
      </c>
      <c r="F347" s="25" t="s">
        <v>146</v>
      </c>
      <c r="G347" s="27" t="s">
        <v>477</v>
      </c>
      <c r="H347" s="27" t="s">
        <v>440</v>
      </c>
      <c r="I347" s="27" t="s">
        <v>482</v>
      </c>
      <c r="J347" s="27" t="s">
        <v>29</v>
      </c>
      <c r="K347" s="24"/>
    </row>
    <row r="348" spans="1:11" s="2" customFormat="1" ht="42.75" customHeight="1">
      <c r="A348" s="17">
        <v>345</v>
      </c>
      <c r="B348" s="18" t="s">
        <v>475</v>
      </c>
      <c r="C348" s="18" t="s">
        <v>14</v>
      </c>
      <c r="D348" s="25" t="s">
        <v>15</v>
      </c>
      <c r="E348" s="21" t="s">
        <v>495</v>
      </c>
      <c r="F348" s="25" t="s">
        <v>496</v>
      </c>
      <c r="G348" s="27" t="s">
        <v>477</v>
      </c>
      <c r="H348" s="27" t="s">
        <v>440</v>
      </c>
      <c r="I348" s="27" t="s">
        <v>482</v>
      </c>
      <c r="J348" s="27" t="s">
        <v>29</v>
      </c>
      <c r="K348" s="24"/>
    </row>
    <row r="349" spans="1:11" s="2" customFormat="1" ht="42.75" customHeight="1">
      <c r="A349" s="17">
        <v>346</v>
      </c>
      <c r="B349" s="18" t="s">
        <v>475</v>
      </c>
      <c r="C349" s="18" t="s">
        <v>14</v>
      </c>
      <c r="D349" s="25" t="s">
        <v>15</v>
      </c>
      <c r="E349" s="21" t="s">
        <v>497</v>
      </c>
      <c r="F349" s="25" t="s">
        <v>498</v>
      </c>
      <c r="G349" s="27" t="s">
        <v>477</v>
      </c>
      <c r="H349" s="27" t="s">
        <v>440</v>
      </c>
      <c r="I349" s="27" t="s">
        <v>452</v>
      </c>
      <c r="J349" s="27" t="s">
        <v>29</v>
      </c>
      <c r="K349" s="24"/>
    </row>
    <row r="350" spans="1:11" ht="42" customHeight="1">
      <c r="A350" s="17">
        <v>347</v>
      </c>
      <c r="B350" s="18" t="s">
        <v>499</v>
      </c>
      <c r="C350" s="18" t="s">
        <v>14</v>
      </c>
      <c r="D350" s="25" t="s">
        <v>15</v>
      </c>
      <c r="E350" s="21" t="s">
        <v>500</v>
      </c>
      <c r="F350" s="26">
        <v>45188</v>
      </c>
      <c r="G350" s="27" t="s">
        <v>501</v>
      </c>
      <c r="H350" s="27" t="s">
        <v>19</v>
      </c>
      <c r="I350" s="27" t="s">
        <v>450</v>
      </c>
      <c r="J350" s="27" t="s">
        <v>29</v>
      </c>
      <c r="K350" s="27"/>
    </row>
    <row r="351" spans="1:11" ht="42" customHeight="1">
      <c r="A351" s="17">
        <v>348</v>
      </c>
      <c r="B351" s="18" t="s">
        <v>499</v>
      </c>
      <c r="C351" s="18" t="s">
        <v>14</v>
      </c>
      <c r="D351" s="25" t="s">
        <v>15</v>
      </c>
      <c r="E351" s="21" t="s">
        <v>502</v>
      </c>
      <c r="F351" s="26">
        <v>45177</v>
      </c>
      <c r="G351" s="27" t="s">
        <v>501</v>
      </c>
      <c r="H351" s="27" t="s">
        <v>19</v>
      </c>
      <c r="I351" s="27" t="s">
        <v>452</v>
      </c>
      <c r="J351" s="27" t="s">
        <v>29</v>
      </c>
      <c r="K351" s="27"/>
    </row>
    <row r="352" spans="1:11" ht="42" customHeight="1">
      <c r="A352" s="17">
        <v>349</v>
      </c>
      <c r="B352" s="18" t="s">
        <v>499</v>
      </c>
      <c r="C352" s="18" t="s">
        <v>14</v>
      </c>
      <c r="D352" s="25" t="s">
        <v>15</v>
      </c>
      <c r="E352" s="21" t="s">
        <v>503</v>
      </c>
      <c r="F352" s="26">
        <v>45177</v>
      </c>
      <c r="G352" s="27" t="s">
        <v>501</v>
      </c>
      <c r="H352" s="27" t="s">
        <v>19</v>
      </c>
      <c r="I352" s="27" t="s">
        <v>504</v>
      </c>
      <c r="J352" s="27" t="s">
        <v>29</v>
      </c>
      <c r="K352" s="27"/>
    </row>
    <row r="353" spans="1:11" ht="42" customHeight="1">
      <c r="A353" s="17">
        <v>350</v>
      </c>
      <c r="B353" s="18" t="s">
        <v>499</v>
      </c>
      <c r="C353" s="18" t="s">
        <v>14</v>
      </c>
      <c r="D353" s="25" t="s">
        <v>15</v>
      </c>
      <c r="E353" s="21" t="s">
        <v>505</v>
      </c>
      <c r="F353" s="26">
        <v>45083</v>
      </c>
      <c r="G353" s="27" t="s">
        <v>501</v>
      </c>
      <c r="H353" s="27" t="s">
        <v>19</v>
      </c>
      <c r="I353" s="27" t="s">
        <v>484</v>
      </c>
      <c r="J353" s="27" t="s">
        <v>29</v>
      </c>
      <c r="K353" s="27"/>
    </row>
    <row r="354" spans="1:11" ht="42" customHeight="1">
      <c r="A354" s="17">
        <v>351</v>
      </c>
      <c r="B354" s="18" t="s">
        <v>499</v>
      </c>
      <c r="C354" s="18" t="s">
        <v>14</v>
      </c>
      <c r="D354" s="25" t="s">
        <v>15</v>
      </c>
      <c r="E354" s="21" t="s">
        <v>506</v>
      </c>
      <c r="F354" s="26">
        <v>45211</v>
      </c>
      <c r="G354" s="27" t="s">
        <v>501</v>
      </c>
      <c r="H354" s="27" t="s">
        <v>19</v>
      </c>
      <c r="I354" s="27" t="s">
        <v>484</v>
      </c>
      <c r="J354" s="27" t="s">
        <v>29</v>
      </c>
      <c r="K354" s="27"/>
    </row>
    <row r="355" spans="1:11" ht="42" customHeight="1">
      <c r="A355" s="17">
        <v>352</v>
      </c>
      <c r="B355" s="18" t="s">
        <v>499</v>
      </c>
      <c r="C355" s="18" t="s">
        <v>14</v>
      </c>
      <c r="D355" s="25" t="s">
        <v>15</v>
      </c>
      <c r="E355" s="18" t="s">
        <v>507</v>
      </c>
      <c r="F355" s="26">
        <v>45091</v>
      </c>
      <c r="G355" s="27" t="s">
        <v>501</v>
      </c>
      <c r="H355" s="27" t="s">
        <v>19</v>
      </c>
      <c r="I355" s="27" t="s">
        <v>455</v>
      </c>
      <c r="J355" s="27" t="s">
        <v>29</v>
      </c>
      <c r="K355" s="27"/>
    </row>
    <row r="356" spans="1:11" ht="42" customHeight="1">
      <c r="A356" s="17">
        <v>353</v>
      </c>
      <c r="B356" s="18" t="s">
        <v>499</v>
      </c>
      <c r="C356" s="18" t="s">
        <v>14</v>
      </c>
      <c r="D356" s="25" t="s">
        <v>15</v>
      </c>
      <c r="E356" s="18" t="s">
        <v>508</v>
      </c>
      <c r="F356" s="26">
        <v>45211</v>
      </c>
      <c r="G356" s="27" t="s">
        <v>501</v>
      </c>
      <c r="H356" s="27" t="s">
        <v>19</v>
      </c>
      <c r="I356" s="27" t="s">
        <v>509</v>
      </c>
      <c r="J356" s="27" t="s">
        <v>29</v>
      </c>
      <c r="K356" s="27"/>
    </row>
    <row r="357" spans="1:11" s="3" customFormat="1" ht="42.75" customHeight="1">
      <c r="A357" s="17">
        <v>354</v>
      </c>
      <c r="B357" s="18" t="s">
        <v>499</v>
      </c>
      <c r="C357" s="18" t="s">
        <v>14</v>
      </c>
      <c r="D357" s="25" t="s">
        <v>15</v>
      </c>
      <c r="E357" s="21" t="s">
        <v>510</v>
      </c>
      <c r="F357" s="25" t="s">
        <v>511</v>
      </c>
      <c r="G357" s="27" t="s">
        <v>501</v>
      </c>
      <c r="H357" s="27" t="s">
        <v>440</v>
      </c>
      <c r="I357" s="27" t="s">
        <v>457</v>
      </c>
      <c r="J357" s="27" t="s">
        <v>29</v>
      </c>
      <c r="K357" s="27"/>
    </row>
    <row r="358" spans="1:11" s="3" customFormat="1" ht="42.75" customHeight="1">
      <c r="A358" s="17">
        <v>355</v>
      </c>
      <c r="B358" s="18" t="s">
        <v>499</v>
      </c>
      <c r="C358" s="18" t="s">
        <v>14</v>
      </c>
      <c r="D358" s="25" t="s">
        <v>15</v>
      </c>
      <c r="E358" s="21" t="s">
        <v>512</v>
      </c>
      <c r="F358" s="25" t="s">
        <v>513</v>
      </c>
      <c r="G358" s="27" t="s">
        <v>501</v>
      </c>
      <c r="H358" s="27" t="s">
        <v>440</v>
      </c>
      <c r="I358" s="27" t="s">
        <v>509</v>
      </c>
      <c r="J358" s="27" t="s">
        <v>29</v>
      </c>
      <c r="K358" s="27"/>
    </row>
    <row r="359" spans="1:11" s="3" customFormat="1" ht="42.75" customHeight="1">
      <c r="A359" s="17">
        <v>356</v>
      </c>
      <c r="B359" s="18" t="s">
        <v>499</v>
      </c>
      <c r="C359" s="18" t="s">
        <v>14</v>
      </c>
      <c r="D359" s="25" t="s">
        <v>15</v>
      </c>
      <c r="E359" s="21" t="s">
        <v>514</v>
      </c>
      <c r="F359" s="25" t="s">
        <v>513</v>
      </c>
      <c r="G359" s="27" t="s">
        <v>501</v>
      </c>
      <c r="H359" s="27" t="s">
        <v>440</v>
      </c>
      <c r="I359" s="27" t="s">
        <v>509</v>
      </c>
      <c r="J359" s="27" t="s">
        <v>29</v>
      </c>
      <c r="K359" s="27"/>
    </row>
    <row r="360" spans="1:11" s="3" customFormat="1" ht="42.75" customHeight="1">
      <c r="A360" s="17">
        <v>357</v>
      </c>
      <c r="B360" s="18" t="s">
        <v>499</v>
      </c>
      <c r="C360" s="18" t="s">
        <v>14</v>
      </c>
      <c r="D360" s="25" t="s">
        <v>15</v>
      </c>
      <c r="E360" s="21" t="s">
        <v>515</v>
      </c>
      <c r="F360" s="25" t="s">
        <v>516</v>
      </c>
      <c r="G360" s="27" t="s">
        <v>501</v>
      </c>
      <c r="H360" s="27" t="s">
        <v>440</v>
      </c>
      <c r="I360" s="27" t="s">
        <v>482</v>
      </c>
      <c r="J360" s="27" t="s">
        <v>29</v>
      </c>
      <c r="K360" s="27"/>
    </row>
    <row r="361" spans="1:11" s="3" customFormat="1" ht="42.75" customHeight="1">
      <c r="A361" s="17">
        <v>358</v>
      </c>
      <c r="B361" s="18" t="s">
        <v>499</v>
      </c>
      <c r="C361" s="18" t="s">
        <v>14</v>
      </c>
      <c r="D361" s="25" t="s">
        <v>15</v>
      </c>
      <c r="E361" s="21" t="s">
        <v>517</v>
      </c>
      <c r="F361" s="25" t="s">
        <v>70</v>
      </c>
      <c r="G361" s="27" t="s">
        <v>501</v>
      </c>
      <c r="H361" s="27" t="s">
        <v>440</v>
      </c>
      <c r="I361" s="27" t="s">
        <v>518</v>
      </c>
      <c r="J361" s="27" t="s">
        <v>29</v>
      </c>
      <c r="K361" s="27"/>
    </row>
    <row r="362" spans="1:11" s="3" customFormat="1" ht="42.75" customHeight="1">
      <c r="A362" s="17">
        <v>359</v>
      </c>
      <c r="B362" s="18" t="s">
        <v>499</v>
      </c>
      <c r="C362" s="18" t="s">
        <v>14</v>
      </c>
      <c r="D362" s="25" t="s">
        <v>15</v>
      </c>
      <c r="E362" s="21" t="s">
        <v>519</v>
      </c>
      <c r="F362" s="25" t="s">
        <v>520</v>
      </c>
      <c r="G362" s="27" t="s">
        <v>501</v>
      </c>
      <c r="H362" s="27" t="s">
        <v>440</v>
      </c>
      <c r="I362" s="21" t="s">
        <v>484</v>
      </c>
      <c r="J362" s="27" t="s">
        <v>29</v>
      </c>
      <c r="K362" s="27"/>
    </row>
    <row r="363" spans="1:11" s="3" customFormat="1" ht="42.75" customHeight="1">
      <c r="A363" s="17">
        <v>360</v>
      </c>
      <c r="B363" s="18" t="s">
        <v>499</v>
      </c>
      <c r="C363" s="18" t="s">
        <v>14</v>
      </c>
      <c r="D363" s="25" t="s">
        <v>15</v>
      </c>
      <c r="E363" s="21" t="s">
        <v>521</v>
      </c>
      <c r="F363" s="25" t="s">
        <v>279</v>
      </c>
      <c r="G363" s="27" t="s">
        <v>501</v>
      </c>
      <c r="H363" s="27" t="s">
        <v>440</v>
      </c>
      <c r="I363" s="21" t="s">
        <v>484</v>
      </c>
      <c r="J363" s="27" t="s">
        <v>29</v>
      </c>
      <c r="K363" s="27"/>
    </row>
    <row r="364" spans="1:11" s="3" customFormat="1" ht="42.75" customHeight="1">
      <c r="A364" s="17">
        <v>361</v>
      </c>
      <c r="B364" s="18" t="s">
        <v>499</v>
      </c>
      <c r="C364" s="18" t="s">
        <v>14</v>
      </c>
      <c r="D364" s="25" t="s">
        <v>15</v>
      </c>
      <c r="E364" s="21" t="s">
        <v>522</v>
      </c>
      <c r="F364" s="25" t="s">
        <v>523</v>
      </c>
      <c r="G364" s="27" t="s">
        <v>501</v>
      </c>
      <c r="H364" s="27" t="s">
        <v>440</v>
      </c>
      <c r="I364" s="21" t="s">
        <v>484</v>
      </c>
      <c r="J364" s="27" t="s">
        <v>29</v>
      </c>
      <c r="K364" s="27"/>
    </row>
    <row r="365" spans="1:11" s="3" customFormat="1" ht="42.75" customHeight="1">
      <c r="A365" s="17">
        <v>362</v>
      </c>
      <c r="B365" s="18" t="s">
        <v>499</v>
      </c>
      <c r="C365" s="18" t="s">
        <v>14</v>
      </c>
      <c r="D365" s="25" t="s">
        <v>15</v>
      </c>
      <c r="E365" s="21" t="s">
        <v>524</v>
      </c>
      <c r="F365" s="25" t="s">
        <v>70</v>
      </c>
      <c r="G365" s="27" t="s">
        <v>501</v>
      </c>
      <c r="H365" s="27" t="s">
        <v>440</v>
      </c>
      <c r="I365" s="21" t="s">
        <v>450</v>
      </c>
      <c r="J365" s="27" t="s">
        <v>29</v>
      </c>
      <c r="K365" s="27"/>
    </row>
    <row r="366" spans="1:11" s="3" customFormat="1" ht="42.75" customHeight="1">
      <c r="A366" s="17">
        <v>363</v>
      </c>
      <c r="B366" s="18" t="s">
        <v>499</v>
      </c>
      <c r="C366" s="18" t="s">
        <v>14</v>
      </c>
      <c r="D366" s="25" t="s">
        <v>15</v>
      </c>
      <c r="E366" s="21" t="s">
        <v>525</v>
      </c>
      <c r="F366" s="25" t="s">
        <v>392</v>
      </c>
      <c r="G366" s="27" t="s">
        <v>501</v>
      </c>
      <c r="H366" s="27" t="s">
        <v>440</v>
      </c>
      <c r="I366" s="21" t="s">
        <v>482</v>
      </c>
      <c r="J366" s="27" t="s">
        <v>29</v>
      </c>
      <c r="K366" s="27"/>
    </row>
    <row r="367" spans="1:11" s="3" customFormat="1" ht="42.75" customHeight="1">
      <c r="A367" s="17">
        <v>364</v>
      </c>
      <c r="B367" s="18" t="s">
        <v>499</v>
      </c>
      <c r="C367" s="18" t="s">
        <v>14</v>
      </c>
      <c r="D367" s="25" t="s">
        <v>15</v>
      </c>
      <c r="E367" s="21" t="s">
        <v>526</v>
      </c>
      <c r="F367" s="25" t="s">
        <v>72</v>
      </c>
      <c r="G367" s="27" t="s">
        <v>501</v>
      </c>
      <c r="H367" s="27" t="s">
        <v>440</v>
      </c>
      <c r="I367" s="21" t="s">
        <v>509</v>
      </c>
      <c r="J367" s="27" t="s">
        <v>29</v>
      </c>
      <c r="K367" s="27"/>
    </row>
    <row r="368" spans="1:11" s="3" customFormat="1" ht="42.75" customHeight="1">
      <c r="A368" s="17">
        <v>365</v>
      </c>
      <c r="B368" s="18" t="s">
        <v>499</v>
      </c>
      <c r="C368" s="18" t="s">
        <v>14</v>
      </c>
      <c r="D368" s="25" t="s">
        <v>15</v>
      </c>
      <c r="E368" s="21" t="s">
        <v>527</v>
      </c>
      <c r="F368" s="25" t="s">
        <v>528</v>
      </c>
      <c r="G368" s="27" t="s">
        <v>501</v>
      </c>
      <c r="H368" s="27" t="s">
        <v>440</v>
      </c>
      <c r="I368" s="21" t="s">
        <v>484</v>
      </c>
      <c r="J368" s="27" t="s">
        <v>29</v>
      </c>
      <c r="K368" s="27"/>
    </row>
    <row r="369" spans="1:11" ht="42" customHeight="1">
      <c r="A369" s="17">
        <v>366</v>
      </c>
      <c r="B369" s="18" t="s">
        <v>529</v>
      </c>
      <c r="C369" s="18" t="s">
        <v>14</v>
      </c>
      <c r="D369" s="18" t="s">
        <v>15</v>
      </c>
      <c r="E369" s="21" t="s">
        <v>530</v>
      </c>
      <c r="F369" s="23">
        <v>45163</v>
      </c>
      <c r="G369" s="18" t="s">
        <v>531</v>
      </c>
      <c r="H369" s="18" t="s">
        <v>25</v>
      </c>
      <c r="I369" s="21" t="s">
        <v>457</v>
      </c>
      <c r="J369" s="18" t="s">
        <v>532</v>
      </c>
      <c r="K369" s="18"/>
    </row>
    <row r="370" spans="1:11" ht="36">
      <c r="A370" s="17">
        <v>367</v>
      </c>
      <c r="B370" s="18" t="s">
        <v>529</v>
      </c>
      <c r="C370" s="18" t="s">
        <v>14</v>
      </c>
      <c r="D370" s="18" t="s">
        <v>15</v>
      </c>
      <c r="E370" s="21" t="s">
        <v>533</v>
      </c>
      <c r="F370" s="23">
        <v>45190</v>
      </c>
      <c r="G370" s="18" t="s">
        <v>531</v>
      </c>
      <c r="H370" s="18" t="s">
        <v>25</v>
      </c>
      <c r="I370" s="21" t="s">
        <v>455</v>
      </c>
      <c r="J370" s="18" t="s">
        <v>532</v>
      </c>
      <c r="K370" s="18"/>
    </row>
    <row r="371" spans="1:11" ht="36">
      <c r="A371" s="17">
        <v>368</v>
      </c>
      <c r="B371" s="18" t="s">
        <v>529</v>
      </c>
      <c r="C371" s="18" t="s">
        <v>14</v>
      </c>
      <c r="D371" s="18" t="s">
        <v>15</v>
      </c>
      <c r="E371" s="21" t="s">
        <v>534</v>
      </c>
      <c r="F371" s="23">
        <v>45070</v>
      </c>
      <c r="G371" s="18" t="s">
        <v>531</v>
      </c>
      <c r="H371" s="18" t="s">
        <v>25</v>
      </c>
      <c r="I371" s="21" t="s">
        <v>452</v>
      </c>
      <c r="J371" s="18" t="s">
        <v>532</v>
      </c>
      <c r="K371" s="18"/>
    </row>
    <row r="372" spans="1:11" ht="36">
      <c r="A372" s="17">
        <v>369</v>
      </c>
      <c r="B372" s="18" t="s">
        <v>529</v>
      </c>
      <c r="C372" s="18" t="s">
        <v>14</v>
      </c>
      <c r="D372" s="18" t="s">
        <v>15</v>
      </c>
      <c r="E372" s="21" t="s">
        <v>535</v>
      </c>
      <c r="F372" s="23">
        <v>45112</v>
      </c>
      <c r="G372" s="18" t="s">
        <v>531</v>
      </c>
      <c r="H372" s="18" t="s">
        <v>25</v>
      </c>
      <c r="I372" s="21" t="s">
        <v>450</v>
      </c>
      <c r="J372" s="18" t="s">
        <v>532</v>
      </c>
      <c r="K372" s="18"/>
    </row>
    <row r="373" spans="1:11" ht="36">
      <c r="A373" s="17">
        <v>370</v>
      </c>
      <c r="B373" s="18" t="s">
        <v>529</v>
      </c>
      <c r="C373" s="18" t="s">
        <v>14</v>
      </c>
      <c r="D373" s="18" t="s">
        <v>15</v>
      </c>
      <c r="E373" s="21" t="s">
        <v>536</v>
      </c>
      <c r="F373" s="23">
        <v>45183</v>
      </c>
      <c r="G373" s="18" t="s">
        <v>531</v>
      </c>
      <c r="H373" s="18" t="s">
        <v>25</v>
      </c>
      <c r="I373" s="21" t="s">
        <v>452</v>
      </c>
      <c r="J373" s="18" t="s">
        <v>532</v>
      </c>
      <c r="K373" s="18"/>
    </row>
    <row r="374" spans="1:11" ht="36">
      <c r="A374" s="17">
        <v>371</v>
      </c>
      <c r="B374" s="18" t="s">
        <v>529</v>
      </c>
      <c r="C374" s="18" t="s">
        <v>14</v>
      </c>
      <c r="D374" s="18" t="s">
        <v>15</v>
      </c>
      <c r="E374" s="21" t="s">
        <v>537</v>
      </c>
      <c r="F374" s="23">
        <v>45197</v>
      </c>
      <c r="G374" s="18" t="s">
        <v>531</v>
      </c>
      <c r="H374" s="18" t="s">
        <v>25</v>
      </c>
      <c r="I374" s="21" t="s">
        <v>482</v>
      </c>
      <c r="J374" s="18" t="s">
        <v>532</v>
      </c>
      <c r="K374" s="18"/>
    </row>
    <row r="375" spans="1:11" ht="36">
      <c r="A375" s="17">
        <v>372</v>
      </c>
      <c r="B375" s="18" t="s">
        <v>529</v>
      </c>
      <c r="C375" s="18" t="s">
        <v>14</v>
      </c>
      <c r="D375" s="18" t="s">
        <v>15</v>
      </c>
      <c r="E375" s="21" t="s">
        <v>538</v>
      </c>
      <c r="F375" s="23">
        <v>45195</v>
      </c>
      <c r="G375" s="18" t="s">
        <v>531</v>
      </c>
      <c r="H375" s="18" t="s">
        <v>25</v>
      </c>
      <c r="I375" s="21" t="s">
        <v>484</v>
      </c>
      <c r="J375" s="18" t="s">
        <v>532</v>
      </c>
      <c r="K375" s="18"/>
    </row>
    <row r="376" spans="1:11" ht="36">
      <c r="A376" s="17">
        <v>373</v>
      </c>
      <c r="B376" s="18" t="s">
        <v>529</v>
      </c>
      <c r="C376" s="18" t="s">
        <v>14</v>
      </c>
      <c r="D376" s="18" t="s">
        <v>15</v>
      </c>
      <c r="E376" s="21" t="s">
        <v>539</v>
      </c>
      <c r="F376" s="23">
        <v>45113</v>
      </c>
      <c r="G376" s="18" t="s">
        <v>531</v>
      </c>
      <c r="H376" s="18" t="s">
        <v>25</v>
      </c>
      <c r="I376" s="21" t="s">
        <v>482</v>
      </c>
      <c r="J376" s="18" t="s">
        <v>532</v>
      </c>
      <c r="K376" s="18"/>
    </row>
    <row r="377" spans="1:11" ht="36">
      <c r="A377" s="17">
        <v>374</v>
      </c>
      <c r="B377" s="18" t="s">
        <v>529</v>
      </c>
      <c r="C377" s="18" t="s">
        <v>14</v>
      </c>
      <c r="D377" s="18" t="s">
        <v>15</v>
      </c>
      <c r="E377" s="21" t="s">
        <v>540</v>
      </c>
      <c r="F377" s="23">
        <v>45113</v>
      </c>
      <c r="G377" s="18" t="s">
        <v>531</v>
      </c>
      <c r="H377" s="18" t="s">
        <v>25</v>
      </c>
      <c r="I377" s="21" t="s">
        <v>482</v>
      </c>
      <c r="J377" s="18" t="s">
        <v>532</v>
      </c>
      <c r="K377" s="18"/>
    </row>
    <row r="378" spans="1:11" ht="36">
      <c r="A378" s="17">
        <v>375</v>
      </c>
      <c r="B378" s="18" t="s">
        <v>529</v>
      </c>
      <c r="C378" s="18" t="s">
        <v>14</v>
      </c>
      <c r="D378" s="18" t="s">
        <v>15</v>
      </c>
      <c r="E378" s="21" t="s">
        <v>541</v>
      </c>
      <c r="F378" s="23">
        <v>45197</v>
      </c>
      <c r="G378" s="18" t="s">
        <v>531</v>
      </c>
      <c r="H378" s="18" t="s">
        <v>25</v>
      </c>
      <c r="I378" s="21" t="s">
        <v>482</v>
      </c>
      <c r="J378" s="18" t="s">
        <v>532</v>
      </c>
      <c r="K378" s="18"/>
    </row>
    <row r="379" spans="1:11" ht="36">
      <c r="A379" s="17">
        <v>376</v>
      </c>
      <c r="B379" s="18" t="s">
        <v>529</v>
      </c>
      <c r="C379" s="18" t="s">
        <v>14</v>
      </c>
      <c r="D379" s="18" t="s">
        <v>15</v>
      </c>
      <c r="E379" s="21" t="s">
        <v>542</v>
      </c>
      <c r="F379" s="23">
        <v>45174</v>
      </c>
      <c r="G379" s="18" t="s">
        <v>531</v>
      </c>
      <c r="H379" s="18" t="s">
        <v>36</v>
      </c>
      <c r="I379" s="21" t="s">
        <v>455</v>
      </c>
      <c r="J379" s="18" t="s">
        <v>37</v>
      </c>
      <c r="K379" s="18"/>
    </row>
    <row r="380" spans="1:11" ht="36">
      <c r="A380" s="17">
        <v>377</v>
      </c>
      <c r="B380" s="18" t="s">
        <v>529</v>
      </c>
      <c r="C380" s="18" t="s">
        <v>14</v>
      </c>
      <c r="D380" s="18" t="s">
        <v>15</v>
      </c>
      <c r="E380" s="21" t="s">
        <v>543</v>
      </c>
      <c r="F380" s="23">
        <v>45190</v>
      </c>
      <c r="G380" s="18" t="s">
        <v>531</v>
      </c>
      <c r="H380" s="18" t="s">
        <v>25</v>
      </c>
      <c r="I380" s="21" t="s">
        <v>455</v>
      </c>
      <c r="J380" s="18" t="s">
        <v>532</v>
      </c>
      <c r="K380" s="18"/>
    </row>
    <row r="381" spans="1:11" ht="36">
      <c r="A381" s="17">
        <v>378</v>
      </c>
      <c r="B381" s="18" t="s">
        <v>529</v>
      </c>
      <c r="C381" s="18" t="s">
        <v>14</v>
      </c>
      <c r="D381" s="18" t="s">
        <v>15</v>
      </c>
      <c r="E381" s="21" t="s">
        <v>544</v>
      </c>
      <c r="F381" s="23">
        <v>45210</v>
      </c>
      <c r="G381" s="18" t="s">
        <v>531</v>
      </c>
      <c r="H381" s="18" t="s">
        <v>25</v>
      </c>
      <c r="I381" s="21" t="s">
        <v>482</v>
      </c>
      <c r="J381" s="18" t="s">
        <v>532</v>
      </c>
      <c r="K381" s="18"/>
    </row>
    <row r="382" spans="1:11" ht="36">
      <c r="A382" s="17">
        <v>379</v>
      </c>
      <c r="B382" s="18" t="s">
        <v>529</v>
      </c>
      <c r="C382" s="18" t="s">
        <v>14</v>
      </c>
      <c r="D382" s="18" t="s">
        <v>15</v>
      </c>
      <c r="E382" s="21" t="s">
        <v>545</v>
      </c>
      <c r="F382" s="23">
        <v>45162</v>
      </c>
      <c r="G382" s="18" t="s">
        <v>531</v>
      </c>
      <c r="H382" s="18" t="s">
        <v>25</v>
      </c>
      <c r="I382" s="21" t="s">
        <v>455</v>
      </c>
      <c r="J382" s="18" t="s">
        <v>532</v>
      </c>
      <c r="K382" s="18"/>
    </row>
    <row r="383" spans="1:11" ht="36">
      <c r="A383" s="17">
        <v>380</v>
      </c>
      <c r="B383" s="18" t="s">
        <v>529</v>
      </c>
      <c r="C383" s="18" t="s">
        <v>14</v>
      </c>
      <c r="D383" s="18" t="s">
        <v>15</v>
      </c>
      <c r="E383" s="21" t="s">
        <v>546</v>
      </c>
      <c r="F383" s="23">
        <v>45070</v>
      </c>
      <c r="G383" s="18" t="s">
        <v>531</v>
      </c>
      <c r="H383" s="18" t="s">
        <v>36</v>
      </c>
      <c r="I383" s="21" t="s">
        <v>452</v>
      </c>
      <c r="J383" s="18" t="s">
        <v>37</v>
      </c>
      <c r="K383" s="18"/>
    </row>
    <row r="384" spans="1:11" ht="36">
      <c r="A384" s="17">
        <v>381</v>
      </c>
      <c r="B384" s="18" t="s">
        <v>529</v>
      </c>
      <c r="C384" s="18" t="s">
        <v>14</v>
      </c>
      <c r="D384" s="18" t="s">
        <v>15</v>
      </c>
      <c r="E384" s="21" t="s">
        <v>547</v>
      </c>
      <c r="F384" s="23">
        <v>45115</v>
      </c>
      <c r="G384" s="18" t="s">
        <v>531</v>
      </c>
      <c r="H384" s="18" t="s">
        <v>25</v>
      </c>
      <c r="I384" s="21" t="s">
        <v>455</v>
      </c>
      <c r="J384" s="18" t="s">
        <v>532</v>
      </c>
      <c r="K384" s="18"/>
    </row>
    <row r="385" spans="1:11" ht="36">
      <c r="A385" s="17">
        <v>382</v>
      </c>
      <c r="B385" s="18" t="s">
        <v>529</v>
      </c>
      <c r="C385" s="18" t="s">
        <v>14</v>
      </c>
      <c r="D385" s="18" t="s">
        <v>15</v>
      </c>
      <c r="E385" s="21" t="s">
        <v>548</v>
      </c>
      <c r="F385" s="23">
        <v>45112</v>
      </c>
      <c r="G385" s="18" t="s">
        <v>531</v>
      </c>
      <c r="H385" s="18" t="s">
        <v>25</v>
      </c>
      <c r="I385" s="21" t="s">
        <v>450</v>
      </c>
      <c r="J385" s="18" t="s">
        <v>532</v>
      </c>
      <c r="K385" s="18"/>
    </row>
    <row r="386" spans="1:11" ht="36">
      <c r="A386" s="17">
        <v>383</v>
      </c>
      <c r="B386" s="18" t="s">
        <v>529</v>
      </c>
      <c r="C386" s="18" t="s">
        <v>14</v>
      </c>
      <c r="D386" s="18" t="s">
        <v>15</v>
      </c>
      <c r="E386" s="21" t="s">
        <v>549</v>
      </c>
      <c r="F386" s="23">
        <v>45162</v>
      </c>
      <c r="G386" s="18" t="s">
        <v>531</v>
      </c>
      <c r="H386" s="18" t="s">
        <v>25</v>
      </c>
      <c r="I386" s="21" t="s">
        <v>504</v>
      </c>
      <c r="J386" s="18" t="s">
        <v>532</v>
      </c>
      <c r="K386" s="18"/>
    </row>
    <row r="387" spans="1:11" ht="36">
      <c r="A387" s="17">
        <v>384</v>
      </c>
      <c r="B387" s="18" t="s">
        <v>529</v>
      </c>
      <c r="C387" s="18" t="s">
        <v>14</v>
      </c>
      <c r="D387" s="18" t="s">
        <v>15</v>
      </c>
      <c r="E387" s="21" t="s">
        <v>550</v>
      </c>
      <c r="F387" s="23">
        <v>45065</v>
      </c>
      <c r="G387" s="18" t="s">
        <v>531</v>
      </c>
      <c r="H387" s="18" t="s">
        <v>25</v>
      </c>
      <c r="I387" s="21" t="s">
        <v>482</v>
      </c>
      <c r="J387" s="18" t="s">
        <v>532</v>
      </c>
      <c r="K387" s="18"/>
    </row>
    <row r="388" spans="1:11" ht="36">
      <c r="A388" s="17">
        <v>385</v>
      </c>
      <c r="B388" s="18" t="s">
        <v>529</v>
      </c>
      <c r="C388" s="18" t="s">
        <v>14</v>
      </c>
      <c r="D388" s="18" t="s">
        <v>15</v>
      </c>
      <c r="E388" s="21" t="s">
        <v>551</v>
      </c>
      <c r="F388" s="23">
        <v>45125</v>
      </c>
      <c r="G388" s="18" t="s">
        <v>531</v>
      </c>
      <c r="H388" s="18" t="s">
        <v>25</v>
      </c>
      <c r="I388" s="21" t="s">
        <v>482</v>
      </c>
      <c r="J388" s="18" t="s">
        <v>532</v>
      </c>
      <c r="K388" s="18"/>
    </row>
    <row r="389" spans="1:11" ht="36">
      <c r="A389" s="17">
        <v>386</v>
      </c>
      <c r="B389" s="18" t="s">
        <v>529</v>
      </c>
      <c r="C389" s="18" t="s">
        <v>14</v>
      </c>
      <c r="D389" s="18" t="s">
        <v>15</v>
      </c>
      <c r="E389" s="21" t="s">
        <v>552</v>
      </c>
      <c r="F389" s="23">
        <v>45210</v>
      </c>
      <c r="G389" s="18" t="s">
        <v>531</v>
      </c>
      <c r="H389" s="18" t="s">
        <v>25</v>
      </c>
      <c r="I389" s="21" t="s">
        <v>482</v>
      </c>
      <c r="J389" s="18" t="s">
        <v>532</v>
      </c>
      <c r="K389" s="18"/>
    </row>
    <row r="390" spans="1:11" ht="36">
      <c r="A390" s="17">
        <v>387</v>
      </c>
      <c r="B390" s="18" t="s">
        <v>529</v>
      </c>
      <c r="C390" s="18" t="s">
        <v>14</v>
      </c>
      <c r="D390" s="18" t="s">
        <v>15</v>
      </c>
      <c r="E390" s="21" t="s">
        <v>553</v>
      </c>
      <c r="F390" s="23">
        <v>45156</v>
      </c>
      <c r="G390" s="18" t="s">
        <v>531</v>
      </c>
      <c r="H390" s="18" t="s">
        <v>25</v>
      </c>
      <c r="I390" s="21" t="s">
        <v>452</v>
      </c>
      <c r="J390" s="18" t="s">
        <v>532</v>
      </c>
      <c r="K390" s="18"/>
    </row>
    <row r="391" spans="1:11" ht="36">
      <c r="A391" s="17">
        <v>388</v>
      </c>
      <c r="B391" s="18" t="s">
        <v>529</v>
      </c>
      <c r="C391" s="18" t="s">
        <v>14</v>
      </c>
      <c r="D391" s="18" t="s">
        <v>15</v>
      </c>
      <c r="E391" s="21" t="s">
        <v>554</v>
      </c>
      <c r="F391" s="23">
        <v>45210</v>
      </c>
      <c r="G391" s="18" t="s">
        <v>531</v>
      </c>
      <c r="H391" s="18" t="s">
        <v>25</v>
      </c>
      <c r="I391" s="21" t="s">
        <v>482</v>
      </c>
      <c r="J391" s="18" t="s">
        <v>532</v>
      </c>
      <c r="K391" s="18"/>
    </row>
    <row r="392" spans="1:11" ht="36">
      <c r="A392" s="17">
        <v>389</v>
      </c>
      <c r="B392" s="18" t="s">
        <v>529</v>
      </c>
      <c r="C392" s="18" t="s">
        <v>14</v>
      </c>
      <c r="D392" s="18" t="s">
        <v>15</v>
      </c>
      <c r="E392" s="21" t="s">
        <v>555</v>
      </c>
      <c r="F392" s="23">
        <v>45070</v>
      </c>
      <c r="G392" s="18" t="s">
        <v>531</v>
      </c>
      <c r="H392" s="18" t="s">
        <v>556</v>
      </c>
      <c r="I392" s="21" t="s">
        <v>452</v>
      </c>
      <c r="J392" s="18" t="s">
        <v>532</v>
      </c>
      <c r="K392" s="18" t="s">
        <v>557</v>
      </c>
    </row>
    <row r="393" spans="1:11" ht="36">
      <c r="A393" s="17">
        <v>390</v>
      </c>
      <c r="B393" s="18" t="s">
        <v>529</v>
      </c>
      <c r="C393" s="18" t="s">
        <v>14</v>
      </c>
      <c r="D393" s="18" t="s">
        <v>15</v>
      </c>
      <c r="E393" s="21" t="s">
        <v>558</v>
      </c>
      <c r="F393" s="23">
        <v>45197</v>
      </c>
      <c r="G393" s="18" t="s">
        <v>531</v>
      </c>
      <c r="H393" s="18" t="s">
        <v>25</v>
      </c>
      <c r="I393" s="21" t="s">
        <v>504</v>
      </c>
      <c r="J393" s="18" t="s">
        <v>532</v>
      </c>
      <c r="K393" s="18"/>
    </row>
    <row r="394" spans="1:11" ht="36">
      <c r="A394" s="17">
        <v>391</v>
      </c>
      <c r="B394" s="18" t="s">
        <v>529</v>
      </c>
      <c r="C394" s="18" t="s">
        <v>14</v>
      </c>
      <c r="D394" s="18" t="s">
        <v>15</v>
      </c>
      <c r="E394" s="21" t="s">
        <v>559</v>
      </c>
      <c r="F394" s="23">
        <v>47354</v>
      </c>
      <c r="G394" s="18" t="s">
        <v>531</v>
      </c>
      <c r="H394" s="18" t="s">
        <v>25</v>
      </c>
      <c r="I394" s="21" t="s">
        <v>455</v>
      </c>
      <c r="J394" s="18" t="s">
        <v>532</v>
      </c>
      <c r="K394" s="18"/>
    </row>
    <row r="395" spans="1:11" ht="36">
      <c r="A395" s="17">
        <v>392</v>
      </c>
      <c r="B395" s="18" t="s">
        <v>529</v>
      </c>
      <c r="C395" s="18" t="s">
        <v>14</v>
      </c>
      <c r="D395" s="18" t="s">
        <v>15</v>
      </c>
      <c r="E395" s="21" t="s">
        <v>560</v>
      </c>
      <c r="F395" s="23">
        <v>45167</v>
      </c>
      <c r="G395" s="18" t="s">
        <v>531</v>
      </c>
      <c r="H395" s="18" t="s">
        <v>25</v>
      </c>
      <c r="I395" s="21" t="s">
        <v>457</v>
      </c>
      <c r="J395" s="18" t="s">
        <v>532</v>
      </c>
      <c r="K395" s="18"/>
    </row>
    <row r="396" spans="1:11" s="4" customFormat="1" ht="42.75" customHeight="1">
      <c r="A396" s="17">
        <v>393</v>
      </c>
      <c r="B396" s="18" t="s">
        <v>529</v>
      </c>
      <c r="C396" s="18" t="s">
        <v>14</v>
      </c>
      <c r="D396" s="18" t="s">
        <v>15</v>
      </c>
      <c r="E396" s="21" t="s">
        <v>561</v>
      </c>
      <c r="F396" s="23">
        <v>45084</v>
      </c>
      <c r="G396" s="18" t="s">
        <v>531</v>
      </c>
      <c r="H396" s="18" t="s">
        <v>25</v>
      </c>
      <c r="I396" s="21" t="s">
        <v>484</v>
      </c>
      <c r="J396" s="18" t="s">
        <v>532</v>
      </c>
      <c r="K396" s="18"/>
    </row>
    <row r="397" spans="1:11" s="5" customFormat="1" ht="42.75" customHeight="1">
      <c r="A397" s="17">
        <v>394</v>
      </c>
      <c r="B397" s="18" t="s">
        <v>529</v>
      </c>
      <c r="C397" s="18" t="s">
        <v>14</v>
      </c>
      <c r="D397" s="18" t="s">
        <v>15</v>
      </c>
      <c r="E397" s="21" t="s">
        <v>521</v>
      </c>
      <c r="F397" s="23">
        <v>45096</v>
      </c>
      <c r="G397" s="18" t="s">
        <v>531</v>
      </c>
      <c r="H397" s="18" t="s">
        <v>25</v>
      </c>
      <c r="I397" s="21" t="s">
        <v>484</v>
      </c>
      <c r="J397" s="18" t="s">
        <v>532</v>
      </c>
      <c r="K397" s="18"/>
    </row>
    <row r="398" spans="1:11" s="5" customFormat="1" ht="51.75" customHeight="1">
      <c r="A398" s="17">
        <v>395</v>
      </c>
      <c r="B398" s="18" t="s">
        <v>529</v>
      </c>
      <c r="C398" s="18" t="s">
        <v>14</v>
      </c>
      <c r="D398" s="18" t="s">
        <v>15</v>
      </c>
      <c r="E398" s="21" t="s">
        <v>562</v>
      </c>
      <c r="F398" s="23" t="s">
        <v>563</v>
      </c>
      <c r="G398" s="18" t="s">
        <v>531</v>
      </c>
      <c r="H398" s="18" t="s">
        <v>25</v>
      </c>
      <c r="I398" s="21" t="s">
        <v>457</v>
      </c>
      <c r="J398" s="18" t="s">
        <v>532</v>
      </c>
      <c r="K398" s="18"/>
    </row>
    <row r="399" spans="1:11" s="6" customFormat="1" ht="42.75" customHeight="1">
      <c r="A399" s="17">
        <v>396</v>
      </c>
      <c r="B399" s="18" t="s">
        <v>529</v>
      </c>
      <c r="C399" s="18" t="s">
        <v>14</v>
      </c>
      <c r="D399" s="18" t="s">
        <v>15</v>
      </c>
      <c r="E399" s="21" t="s">
        <v>527</v>
      </c>
      <c r="F399" s="23">
        <v>45168</v>
      </c>
      <c r="G399" s="18" t="s">
        <v>531</v>
      </c>
      <c r="H399" s="18" t="s">
        <v>25</v>
      </c>
      <c r="I399" s="21" t="s">
        <v>450</v>
      </c>
      <c r="J399" s="18" t="s">
        <v>532</v>
      </c>
      <c r="K399" s="18"/>
    </row>
    <row r="400" spans="1:11" s="6" customFormat="1" ht="42.75" customHeight="1">
      <c r="A400" s="17">
        <v>397</v>
      </c>
      <c r="B400" s="18" t="s">
        <v>529</v>
      </c>
      <c r="C400" s="18" t="s">
        <v>14</v>
      </c>
      <c r="D400" s="18" t="s">
        <v>15</v>
      </c>
      <c r="E400" s="21" t="s">
        <v>564</v>
      </c>
      <c r="F400" s="23">
        <v>45114</v>
      </c>
      <c r="G400" s="18" t="s">
        <v>531</v>
      </c>
      <c r="H400" s="18" t="s">
        <v>25</v>
      </c>
      <c r="I400" s="21" t="s">
        <v>518</v>
      </c>
      <c r="J400" s="18" t="s">
        <v>532</v>
      </c>
      <c r="K400" s="18"/>
    </row>
    <row r="401" spans="1:252" s="7" customFormat="1" ht="42.75" customHeight="1">
      <c r="A401" s="17">
        <v>398</v>
      </c>
      <c r="B401" s="18" t="s">
        <v>529</v>
      </c>
      <c r="C401" s="18" t="s">
        <v>14</v>
      </c>
      <c r="D401" s="18" t="s">
        <v>15</v>
      </c>
      <c r="E401" s="21" t="s">
        <v>565</v>
      </c>
      <c r="F401" s="23">
        <v>45063</v>
      </c>
      <c r="G401" s="18" t="s">
        <v>531</v>
      </c>
      <c r="H401" s="18" t="s">
        <v>101</v>
      </c>
      <c r="I401" s="21" t="s">
        <v>450</v>
      </c>
      <c r="J401" s="18" t="s">
        <v>37</v>
      </c>
      <c r="K401" s="1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c r="IO401" s="28"/>
      <c r="IP401" s="28"/>
      <c r="IQ401" s="28"/>
      <c r="IR401" s="28"/>
    </row>
    <row r="402" spans="1:252" s="7" customFormat="1" ht="42.75" customHeight="1">
      <c r="A402" s="17">
        <v>399</v>
      </c>
      <c r="B402" s="18" t="s">
        <v>529</v>
      </c>
      <c r="C402" s="18" t="s">
        <v>14</v>
      </c>
      <c r="D402" s="18" t="s">
        <v>15</v>
      </c>
      <c r="E402" s="21" t="s">
        <v>566</v>
      </c>
      <c r="F402" s="23">
        <v>45125</v>
      </c>
      <c r="G402" s="18" t="s">
        <v>531</v>
      </c>
      <c r="H402" s="18" t="s">
        <v>25</v>
      </c>
      <c r="I402" s="21" t="s">
        <v>482</v>
      </c>
      <c r="J402" s="18" t="s">
        <v>532</v>
      </c>
      <c r="K402" s="1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c r="IR402" s="28"/>
    </row>
    <row r="403" spans="1:252" s="7" customFormat="1" ht="57" customHeight="1">
      <c r="A403" s="17">
        <v>400</v>
      </c>
      <c r="B403" s="18" t="s">
        <v>529</v>
      </c>
      <c r="C403" s="18" t="s">
        <v>14</v>
      </c>
      <c r="D403" s="18" t="s">
        <v>15</v>
      </c>
      <c r="E403" s="21" t="s">
        <v>567</v>
      </c>
      <c r="F403" s="23">
        <v>45162</v>
      </c>
      <c r="G403" s="18" t="s">
        <v>531</v>
      </c>
      <c r="H403" s="18" t="s">
        <v>25</v>
      </c>
      <c r="I403" s="21" t="s">
        <v>455</v>
      </c>
      <c r="J403" s="18" t="s">
        <v>532</v>
      </c>
      <c r="K403" s="1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c r="IO403" s="28"/>
      <c r="IP403" s="28"/>
      <c r="IQ403" s="28"/>
      <c r="IR403" s="28"/>
    </row>
    <row r="404" spans="1:252" s="7" customFormat="1" ht="42.75" customHeight="1">
      <c r="A404" s="17">
        <v>401</v>
      </c>
      <c r="B404" s="18" t="s">
        <v>529</v>
      </c>
      <c r="C404" s="18" t="s">
        <v>14</v>
      </c>
      <c r="D404" s="18" t="s">
        <v>15</v>
      </c>
      <c r="E404" s="21" t="s">
        <v>568</v>
      </c>
      <c r="F404" s="23">
        <v>45175</v>
      </c>
      <c r="G404" s="18" t="s">
        <v>531</v>
      </c>
      <c r="H404" s="18" t="s">
        <v>25</v>
      </c>
      <c r="I404" s="21" t="s">
        <v>450</v>
      </c>
      <c r="J404" s="18" t="s">
        <v>532</v>
      </c>
      <c r="K404" s="1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c r="IN404" s="28"/>
      <c r="IO404" s="28"/>
      <c r="IP404" s="28"/>
      <c r="IQ404" s="28"/>
      <c r="IR404" s="28"/>
    </row>
    <row r="405" spans="1:252" s="7" customFormat="1" ht="42.75" customHeight="1">
      <c r="A405" s="17">
        <v>402</v>
      </c>
      <c r="B405" s="18" t="s">
        <v>529</v>
      </c>
      <c r="C405" s="18" t="s">
        <v>14</v>
      </c>
      <c r="D405" s="18" t="s">
        <v>15</v>
      </c>
      <c r="E405" s="21" t="s">
        <v>569</v>
      </c>
      <c r="F405" s="23">
        <v>45119</v>
      </c>
      <c r="G405" s="18" t="s">
        <v>531</v>
      </c>
      <c r="H405" s="18" t="s">
        <v>25</v>
      </c>
      <c r="I405" s="21" t="s">
        <v>484</v>
      </c>
      <c r="J405" s="18" t="s">
        <v>532</v>
      </c>
      <c r="K405" s="1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c r="IO405" s="28"/>
      <c r="IP405" s="28"/>
      <c r="IQ405" s="28"/>
      <c r="IR405" s="28"/>
    </row>
    <row r="406" spans="1:252" s="7" customFormat="1" ht="42.75" customHeight="1">
      <c r="A406" s="17">
        <v>403</v>
      </c>
      <c r="B406" s="18" t="s">
        <v>529</v>
      </c>
      <c r="C406" s="18" t="s">
        <v>14</v>
      </c>
      <c r="D406" s="18" t="s">
        <v>15</v>
      </c>
      <c r="E406" s="21" t="s">
        <v>570</v>
      </c>
      <c r="F406" s="23">
        <v>45153</v>
      </c>
      <c r="G406" s="18" t="s">
        <v>531</v>
      </c>
      <c r="H406" s="18" t="s">
        <v>25</v>
      </c>
      <c r="I406" s="21" t="s">
        <v>482</v>
      </c>
      <c r="J406" s="18" t="s">
        <v>532</v>
      </c>
      <c r="K406" s="1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c r="IN406" s="28"/>
      <c r="IO406" s="28"/>
      <c r="IP406" s="28"/>
      <c r="IQ406" s="28"/>
      <c r="IR406" s="28"/>
    </row>
    <row r="407" spans="1:252" s="7" customFormat="1" ht="42.75" customHeight="1">
      <c r="A407" s="17">
        <v>404</v>
      </c>
      <c r="B407" s="18" t="s">
        <v>529</v>
      </c>
      <c r="C407" s="18" t="s">
        <v>14</v>
      </c>
      <c r="D407" s="18" t="s">
        <v>15</v>
      </c>
      <c r="E407" s="21" t="s">
        <v>571</v>
      </c>
      <c r="F407" s="23">
        <v>45169</v>
      </c>
      <c r="G407" s="18" t="s">
        <v>531</v>
      </c>
      <c r="H407" s="18" t="s">
        <v>25</v>
      </c>
      <c r="I407" s="21" t="s">
        <v>457</v>
      </c>
      <c r="J407" s="18" t="s">
        <v>532</v>
      </c>
      <c r="K407" s="1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c r="IN407" s="28"/>
      <c r="IO407" s="28"/>
      <c r="IP407" s="28"/>
      <c r="IQ407" s="28"/>
      <c r="IR407" s="28"/>
    </row>
    <row r="408" spans="1:252" s="7" customFormat="1" ht="42.75" customHeight="1">
      <c r="A408" s="17">
        <v>405</v>
      </c>
      <c r="B408" s="18" t="s">
        <v>529</v>
      </c>
      <c r="C408" s="18" t="s">
        <v>14</v>
      </c>
      <c r="D408" s="18" t="s">
        <v>15</v>
      </c>
      <c r="E408" s="21" t="s">
        <v>572</v>
      </c>
      <c r="F408" s="23">
        <v>45162</v>
      </c>
      <c r="G408" s="18" t="s">
        <v>531</v>
      </c>
      <c r="H408" s="18" t="s">
        <v>25</v>
      </c>
      <c r="I408" s="21" t="s">
        <v>504</v>
      </c>
      <c r="J408" s="18" t="s">
        <v>532</v>
      </c>
      <c r="K408" s="1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c r="IO408" s="28"/>
      <c r="IP408" s="28"/>
      <c r="IQ408" s="28"/>
      <c r="IR408" s="28"/>
    </row>
    <row r="409" spans="1:252" s="7" customFormat="1" ht="42.75" customHeight="1">
      <c r="A409" s="17">
        <v>406</v>
      </c>
      <c r="B409" s="18" t="s">
        <v>529</v>
      </c>
      <c r="C409" s="18" t="s">
        <v>14</v>
      </c>
      <c r="D409" s="18" t="s">
        <v>15</v>
      </c>
      <c r="E409" s="21" t="s">
        <v>573</v>
      </c>
      <c r="F409" s="23">
        <v>45115</v>
      </c>
      <c r="G409" s="18" t="s">
        <v>531</v>
      </c>
      <c r="H409" s="18" t="s">
        <v>25</v>
      </c>
      <c r="I409" s="21" t="s">
        <v>518</v>
      </c>
      <c r="J409" s="18" t="s">
        <v>532</v>
      </c>
      <c r="K409" s="1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c r="IN409" s="28"/>
      <c r="IO409" s="28"/>
      <c r="IP409" s="28"/>
      <c r="IQ409" s="28"/>
      <c r="IR409" s="28"/>
    </row>
    <row r="410" spans="1:252" s="7" customFormat="1" ht="42.75" customHeight="1">
      <c r="A410" s="17">
        <v>407</v>
      </c>
      <c r="B410" s="18" t="s">
        <v>529</v>
      </c>
      <c r="C410" s="18" t="s">
        <v>14</v>
      </c>
      <c r="D410" s="18" t="s">
        <v>15</v>
      </c>
      <c r="E410" s="21" t="s">
        <v>574</v>
      </c>
      <c r="F410" s="23">
        <v>45196</v>
      </c>
      <c r="G410" s="18" t="s">
        <v>531</v>
      </c>
      <c r="H410" s="18" t="s">
        <v>25</v>
      </c>
      <c r="I410" s="21" t="s">
        <v>482</v>
      </c>
      <c r="J410" s="18" t="s">
        <v>532</v>
      </c>
      <c r="K410" s="1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c r="IN410" s="28"/>
      <c r="IO410" s="28"/>
      <c r="IP410" s="28"/>
      <c r="IQ410" s="28"/>
      <c r="IR410" s="28"/>
    </row>
    <row r="411" spans="1:252" s="7" customFormat="1" ht="42.75" customHeight="1">
      <c r="A411" s="17">
        <v>408</v>
      </c>
      <c r="B411" s="18" t="s">
        <v>529</v>
      </c>
      <c r="C411" s="18" t="s">
        <v>14</v>
      </c>
      <c r="D411" s="18" t="s">
        <v>15</v>
      </c>
      <c r="E411" s="21" t="s">
        <v>575</v>
      </c>
      <c r="F411" s="23">
        <v>45111</v>
      </c>
      <c r="G411" s="18" t="s">
        <v>531</v>
      </c>
      <c r="H411" s="18" t="s">
        <v>25</v>
      </c>
      <c r="I411" s="21" t="s">
        <v>484</v>
      </c>
      <c r="J411" s="18" t="s">
        <v>532</v>
      </c>
      <c r="K411" s="1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c r="IO411" s="28"/>
      <c r="IP411" s="28"/>
      <c r="IQ411" s="28"/>
      <c r="IR411" s="28"/>
    </row>
    <row r="412" spans="1:252" s="7" customFormat="1" ht="42.75" customHeight="1">
      <c r="A412" s="17">
        <v>409</v>
      </c>
      <c r="B412" s="18" t="s">
        <v>529</v>
      </c>
      <c r="C412" s="18" t="s">
        <v>14</v>
      </c>
      <c r="D412" s="18" t="s">
        <v>15</v>
      </c>
      <c r="E412" s="21" t="s">
        <v>576</v>
      </c>
      <c r="F412" s="23">
        <v>45156</v>
      </c>
      <c r="G412" s="18" t="s">
        <v>531</v>
      </c>
      <c r="H412" s="18" t="s">
        <v>25</v>
      </c>
      <c r="I412" s="21" t="s">
        <v>452</v>
      </c>
      <c r="J412" s="18" t="s">
        <v>532</v>
      </c>
      <c r="K412" s="1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c r="IO412" s="28"/>
      <c r="IP412" s="28"/>
      <c r="IQ412" s="28"/>
      <c r="IR412" s="28"/>
    </row>
    <row r="413" spans="1:252" s="7" customFormat="1" ht="42.75" customHeight="1">
      <c r="A413" s="17">
        <v>410</v>
      </c>
      <c r="B413" s="18" t="s">
        <v>529</v>
      </c>
      <c r="C413" s="18" t="s">
        <v>14</v>
      </c>
      <c r="D413" s="18" t="s">
        <v>15</v>
      </c>
      <c r="E413" s="21" t="s">
        <v>577</v>
      </c>
      <c r="F413" s="23">
        <v>45098</v>
      </c>
      <c r="G413" s="18" t="s">
        <v>531</v>
      </c>
      <c r="H413" s="18" t="s">
        <v>25</v>
      </c>
      <c r="I413" s="21" t="s">
        <v>455</v>
      </c>
      <c r="J413" s="18" t="s">
        <v>532</v>
      </c>
      <c r="K413" s="1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c r="IO413" s="28"/>
      <c r="IP413" s="28"/>
      <c r="IQ413" s="28"/>
      <c r="IR413" s="28"/>
    </row>
    <row r="414" spans="1:252" s="7" customFormat="1" ht="42.75" customHeight="1">
      <c r="A414" s="17">
        <v>411</v>
      </c>
      <c r="B414" s="18" t="s">
        <v>529</v>
      </c>
      <c r="C414" s="18" t="s">
        <v>14</v>
      </c>
      <c r="D414" s="18" t="s">
        <v>15</v>
      </c>
      <c r="E414" s="21" t="s">
        <v>578</v>
      </c>
      <c r="F414" s="23">
        <v>45090</v>
      </c>
      <c r="G414" s="18" t="s">
        <v>531</v>
      </c>
      <c r="H414" s="18" t="s">
        <v>25</v>
      </c>
      <c r="I414" s="21" t="s">
        <v>484</v>
      </c>
      <c r="J414" s="18" t="s">
        <v>532</v>
      </c>
      <c r="K414" s="1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c r="IN414" s="28"/>
      <c r="IO414" s="28"/>
      <c r="IP414" s="28"/>
      <c r="IQ414" s="28"/>
      <c r="IR414" s="28"/>
    </row>
    <row r="415" spans="1:252" s="7" customFormat="1" ht="42.75" customHeight="1">
      <c r="A415" s="17">
        <v>412</v>
      </c>
      <c r="B415" s="18" t="s">
        <v>529</v>
      </c>
      <c r="C415" s="18" t="s">
        <v>14</v>
      </c>
      <c r="D415" s="18" t="s">
        <v>15</v>
      </c>
      <c r="E415" s="21" t="s">
        <v>571</v>
      </c>
      <c r="F415" s="23">
        <v>45169</v>
      </c>
      <c r="G415" s="18" t="s">
        <v>531</v>
      </c>
      <c r="H415" s="18" t="s">
        <v>25</v>
      </c>
      <c r="I415" s="21" t="s">
        <v>457</v>
      </c>
      <c r="J415" s="18" t="s">
        <v>532</v>
      </c>
      <c r="K415" s="1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c r="IO415" s="28"/>
      <c r="IP415" s="28"/>
      <c r="IQ415" s="28"/>
      <c r="IR415" s="28"/>
    </row>
    <row r="416" spans="1:252" s="7" customFormat="1" ht="42.75" customHeight="1">
      <c r="A416" s="17">
        <v>413</v>
      </c>
      <c r="B416" s="18" t="s">
        <v>529</v>
      </c>
      <c r="C416" s="18" t="s">
        <v>14</v>
      </c>
      <c r="D416" s="18" t="s">
        <v>15</v>
      </c>
      <c r="E416" s="21" t="s">
        <v>579</v>
      </c>
      <c r="F416" s="23">
        <v>45209</v>
      </c>
      <c r="G416" s="18" t="s">
        <v>531</v>
      </c>
      <c r="H416" s="18" t="s">
        <v>25</v>
      </c>
      <c r="I416" s="21" t="s">
        <v>482</v>
      </c>
      <c r="J416" s="18" t="s">
        <v>532</v>
      </c>
      <c r="K416" s="1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c r="IN416" s="28"/>
      <c r="IO416" s="28"/>
      <c r="IP416" s="28"/>
      <c r="IQ416" s="28"/>
      <c r="IR416" s="28"/>
    </row>
    <row r="417" spans="1:252" s="7" customFormat="1" ht="42.75" customHeight="1">
      <c r="A417" s="17">
        <v>414</v>
      </c>
      <c r="B417" s="18" t="s">
        <v>529</v>
      </c>
      <c r="C417" s="18" t="s">
        <v>14</v>
      </c>
      <c r="D417" s="18" t="s">
        <v>15</v>
      </c>
      <c r="E417" s="21" t="s">
        <v>580</v>
      </c>
      <c r="F417" s="23">
        <v>45118</v>
      </c>
      <c r="G417" s="18" t="s">
        <v>531</v>
      </c>
      <c r="H417" s="18" t="s">
        <v>25</v>
      </c>
      <c r="I417" s="21" t="s">
        <v>482</v>
      </c>
      <c r="J417" s="18" t="s">
        <v>532</v>
      </c>
      <c r="K417" s="1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c r="IN417" s="28"/>
      <c r="IO417" s="28"/>
      <c r="IP417" s="28"/>
      <c r="IQ417" s="28"/>
      <c r="IR417" s="28"/>
    </row>
    <row r="418" spans="1:11" ht="36">
      <c r="A418" s="17">
        <v>415</v>
      </c>
      <c r="B418" s="18" t="s">
        <v>581</v>
      </c>
      <c r="C418" s="18" t="s">
        <v>14</v>
      </c>
      <c r="D418" s="18" t="s">
        <v>15</v>
      </c>
      <c r="E418" s="21" t="s">
        <v>582</v>
      </c>
      <c r="F418" s="20">
        <v>45079</v>
      </c>
      <c r="G418" s="18" t="s">
        <v>583</v>
      </c>
      <c r="H418" s="18" t="s">
        <v>36</v>
      </c>
      <c r="I418" s="18" t="s">
        <v>452</v>
      </c>
      <c r="J418" s="18" t="s">
        <v>29</v>
      </c>
      <c r="K418" s="18" t="s">
        <v>124</v>
      </c>
    </row>
    <row r="419" spans="1:11" ht="36">
      <c r="A419" s="17">
        <v>416</v>
      </c>
      <c r="B419" s="18" t="s">
        <v>581</v>
      </c>
      <c r="C419" s="18" t="s">
        <v>14</v>
      </c>
      <c r="D419" s="18" t="s">
        <v>15</v>
      </c>
      <c r="E419" s="21" t="s">
        <v>584</v>
      </c>
      <c r="F419" s="20">
        <v>45051</v>
      </c>
      <c r="G419" s="18" t="s">
        <v>583</v>
      </c>
      <c r="H419" s="27" t="s">
        <v>19</v>
      </c>
      <c r="I419" s="18" t="s">
        <v>452</v>
      </c>
      <c r="J419" s="18" t="s">
        <v>29</v>
      </c>
      <c r="K419" s="24"/>
    </row>
    <row r="420" spans="1:11" ht="36">
      <c r="A420" s="17">
        <v>417</v>
      </c>
      <c r="B420" s="18" t="s">
        <v>581</v>
      </c>
      <c r="C420" s="18" t="s">
        <v>14</v>
      </c>
      <c r="D420" s="18" t="s">
        <v>15</v>
      </c>
      <c r="E420" s="21" t="s">
        <v>585</v>
      </c>
      <c r="F420" s="20">
        <v>45079</v>
      </c>
      <c r="G420" s="18" t="s">
        <v>583</v>
      </c>
      <c r="H420" s="18" t="s">
        <v>25</v>
      </c>
      <c r="I420" s="18" t="s">
        <v>452</v>
      </c>
      <c r="J420" s="18" t="s">
        <v>29</v>
      </c>
      <c r="K420" s="24"/>
    </row>
    <row r="421" spans="1:11" ht="36">
      <c r="A421" s="17">
        <v>418</v>
      </c>
      <c r="B421" s="18" t="s">
        <v>581</v>
      </c>
      <c r="C421" s="18" t="s">
        <v>14</v>
      </c>
      <c r="D421" s="18" t="s">
        <v>15</v>
      </c>
      <c r="E421" s="21" t="s">
        <v>586</v>
      </c>
      <c r="F421" s="20">
        <v>45079</v>
      </c>
      <c r="G421" s="18" t="s">
        <v>583</v>
      </c>
      <c r="H421" s="27" t="s">
        <v>19</v>
      </c>
      <c r="I421" s="18" t="s">
        <v>452</v>
      </c>
      <c r="J421" s="18" t="s">
        <v>29</v>
      </c>
      <c r="K421" s="24"/>
    </row>
    <row r="422" spans="1:11" ht="36">
      <c r="A422" s="17">
        <v>419</v>
      </c>
      <c r="B422" s="18" t="s">
        <v>581</v>
      </c>
      <c r="C422" s="18" t="s">
        <v>14</v>
      </c>
      <c r="D422" s="18" t="s">
        <v>15</v>
      </c>
      <c r="E422" s="21" t="s">
        <v>587</v>
      </c>
      <c r="F422" s="20">
        <v>45125</v>
      </c>
      <c r="G422" s="18" t="s">
        <v>583</v>
      </c>
      <c r="H422" s="18" t="s">
        <v>25</v>
      </c>
      <c r="I422" s="18" t="s">
        <v>452</v>
      </c>
      <c r="J422" s="18" t="s">
        <v>29</v>
      </c>
      <c r="K422" s="24"/>
    </row>
    <row r="423" spans="1:11" ht="36">
      <c r="A423" s="17">
        <v>420</v>
      </c>
      <c r="B423" s="18" t="s">
        <v>581</v>
      </c>
      <c r="C423" s="18" t="s">
        <v>14</v>
      </c>
      <c r="D423" s="18" t="s">
        <v>15</v>
      </c>
      <c r="E423" s="21" t="s">
        <v>588</v>
      </c>
      <c r="F423" s="20">
        <v>45083</v>
      </c>
      <c r="G423" s="18" t="s">
        <v>583</v>
      </c>
      <c r="H423" s="27" t="s">
        <v>19</v>
      </c>
      <c r="I423" s="18" t="s">
        <v>452</v>
      </c>
      <c r="J423" s="18" t="s">
        <v>29</v>
      </c>
      <c r="K423" s="24"/>
    </row>
    <row r="424" spans="1:11" ht="36">
      <c r="A424" s="17">
        <v>421</v>
      </c>
      <c r="B424" s="18" t="s">
        <v>581</v>
      </c>
      <c r="C424" s="18" t="s">
        <v>14</v>
      </c>
      <c r="D424" s="18" t="s">
        <v>15</v>
      </c>
      <c r="E424" s="21" t="s">
        <v>589</v>
      </c>
      <c r="F424" s="20">
        <v>45056</v>
      </c>
      <c r="G424" s="18" t="s">
        <v>583</v>
      </c>
      <c r="H424" s="18" t="s">
        <v>19</v>
      </c>
      <c r="I424" s="18" t="s">
        <v>452</v>
      </c>
      <c r="J424" s="18" t="s">
        <v>29</v>
      </c>
      <c r="K424" s="24"/>
    </row>
    <row r="425" spans="1:11" ht="36">
      <c r="A425" s="17">
        <v>422</v>
      </c>
      <c r="B425" s="18" t="s">
        <v>581</v>
      </c>
      <c r="C425" s="18" t="s">
        <v>14</v>
      </c>
      <c r="D425" s="18" t="s">
        <v>15</v>
      </c>
      <c r="E425" s="21" t="s">
        <v>590</v>
      </c>
      <c r="F425" s="20">
        <v>45058</v>
      </c>
      <c r="G425" s="18" t="s">
        <v>583</v>
      </c>
      <c r="H425" s="27" t="s">
        <v>19</v>
      </c>
      <c r="I425" s="18" t="s">
        <v>452</v>
      </c>
      <c r="J425" s="18" t="s">
        <v>29</v>
      </c>
      <c r="K425" s="24"/>
    </row>
    <row r="426" spans="1:11" ht="36">
      <c r="A426" s="17">
        <v>423</v>
      </c>
      <c r="B426" s="18" t="s">
        <v>581</v>
      </c>
      <c r="C426" s="18" t="s">
        <v>14</v>
      </c>
      <c r="D426" s="18" t="s">
        <v>15</v>
      </c>
      <c r="E426" s="21" t="s">
        <v>591</v>
      </c>
      <c r="F426" s="20">
        <v>45112</v>
      </c>
      <c r="G426" s="18" t="s">
        <v>583</v>
      </c>
      <c r="H426" s="18" t="s">
        <v>19</v>
      </c>
      <c r="I426" s="18" t="s">
        <v>452</v>
      </c>
      <c r="J426" s="18" t="s">
        <v>29</v>
      </c>
      <c r="K426" s="24"/>
    </row>
    <row r="427" spans="1:11" ht="36">
      <c r="A427" s="17">
        <v>424</v>
      </c>
      <c r="B427" s="18" t="s">
        <v>581</v>
      </c>
      <c r="C427" s="18" t="s">
        <v>14</v>
      </c>
      <c r="D427" s="18" t="s">
        <v>15</v>
      </c>
      <c r="E427" s="21" t="s">
        <v>592</v>
      </c>
      <c r="F427" s="20">
        <v>45079</v>
      </c>
      <c r="G427" s="18" t="s">
        <v>583</v>
      </c>
      <c r="H427" s="27" t="s">
        <v>36</v>
      </c>
      <c r="I427" s="18" t="s">
        <v>452</v>
      </c>
      <c r="J427" s="18" t="s">
        <v>29</v>
      </c>
      <c r="K427" s="18" t="s">
        <v>124</v>
      </c>
    </row>
    <row r="428" spans="1:11" ht="36">
      <c r="A428" s="17">
        <v>425</v>
      </c>
      <c r="B428" s="18" t="s">
        <v>581</v>
      </c>
      <c r="C428" s="18" t="s">
        <v>14</v>
      </c>
      <c r="D428" s="18" t="s">
        <v>15</v>
      </c>
      <c r="E428" s="21" t="s">
        <v>593</v>
      </c>
      <c r="F428" s="20">
        <v>45054</v>
      </c>
      <c r="G428" s="18" t="s">
        <v>583</v>
      </c>
      <c r="H428" s="18" t="s">
        <v>19</v>
      </c>
      <c r="I428" s="18" t="s">
        <v>452</v>
      </c>
      <c r="J428" s="18" t="s">
        <v>29</v>
      </c>
      <c r="K428" s="24"/>
    </row>
    <row r="429" spans="1:11" ht="36">
      <c r="A429" s="17">
        <v>426</v>
      </c>
      <c r="B429" s="18" t="s">
        <v>581</v>
      </c>
      <c r="C429" s="18" t="s">
        <v>14</v>
      </c>
      <c r="D429" s="18" t="s">
        <v>15</v>
      </c>
      <c r="E429" s="21" t="s">
        <v>594</v>
      </c>
      <c r="F429" s="20">
        <v>45083</v>
      </c>
      <c r="G429" s="18" t="s">
        <v>583</v>
      </c>
      <c r="H429" s="27" t="s">
        <v>19</v>
      </c>
      <c r="I429" s="18" t="s">
        <v>452</v>
      </c>
      <c r="J429" s="18" t="s">
        <v>29</v>
      </c>
      <c r="K429" s="24"/>
    </row>
    <row r="430" spans="1:11" ht="36">
      <c r="A430" s="17">
        <v>427</v>
      </c>
      <c r="B430" s="18" t="s">
        <v>581</v>
      </c>
      <c r="C430" s="18" t="s">
        <v>14</v>
      </c>
      <c r="D430" s="18" t="s">
        <v>15</v>
      </c>
      <c r="E430" s="21" t="s">
        <v>595</v>
      </c>
      <c r="F430" s="20">
        <v>45072</v>
      </c>
      <c r="G430" s="18" t="s">
        <v>583</v>
      </c>
      <c r="H430" s="18" t="s">
        <v>19</v>
      </c>
      <c r="I430" s="18" t="s">
        <v>452</v>
      </c>
      <c r="J430" s="18" t="s">
        <v>29</v>
      </c>
      <c r="K430" s="24"/>
    </row>
    <row r="431" spans="1:11" ht="36">
      <c r="A431" s="17">
        <v>428</v>
      </c>
      <c r="B431" s="18" t="s">
        <v>581</v>
      </c>
      <c r="C431" s="18" t="s">
        <v>14</v>
      </c>
      <c r="D431" s="18" t="s">
        <v>15</v>
      </c>
      <c r="E431" s="21" t="s">
        <v>596</v>
      </c>
      <c r="F431" s="20">
        <v>45084</v>
      </c>
      <c r="G431" s="18" t="s">
        <v>583</v>
      </c>
      <c r="H431" s="27" t="s">
        <v>19</v>
      </c>
      <c r="I431" s="18" t="s">
        <v>452</v>
      </c>
      <c r="J431" s="18" t="s">
        <v>29</v>
      </c>
      <c r="K431" s="24"/>
    </row>
    <row r="432" spans="1:11" ht="36">
      <c r="A432" s="17">
        <v>429</v>
      </c>
      <c r="B432" s="18" t="s">
        <v>581</v>
      </c>
      <c r="C432" s="18" t="s">
        <v>14</v>
      </c>
      <c r="D432" s="18" t="s">
        <v>15</v>
      </c>
      <c r="E432" s="21" t="s">
        <v>597</v>
      </c>
      <c r="F432" s="20">
        <v>45068</v>
      </c>
      <c r="G432" s="18" t="s">
        <v>583</v>
      </c>
      <c r="H432" s="18" t="s">
        <v>36</v>
      </c>
      <c r="I432" s="18" t="s">
        <v>452</v>
      </c>
      <c r="J432" s="18" t="s">
        <v>29</v>
      </c>
      <c r="K432" s="24"/>
    </row>
    <row r="433" spans="1:11" ht="36">
      <c r="A433" s="17">
        <v>430</v>
      </c>
      <c r="B433" s="18" t="s">
        <v>581</v>
      </c>
      <c r="C433" s="18" t="s">
        <v>14</v>
      </c>
      <c r="D433" s="18" t="s">
        <v>15</v>
      </c>
      <c r="E433" s="21" t="s">
        <v>598</v>
      </c>
      <c r="F433" s="20">
        <v>45055</v>
      </c>
      <c r="G433" s="18" t="s">
        <v>583</v>
      </c>
      <c r="H433" s="27" t="s">
        <v>19</v>
      </c>
      <c r="I433" s="18" t="s">
        <v>452</v>
      </c>
      <c r="J433" s="18" t="s">
        <v>29</v>
      </c>
      <c r="K433" s="24"/>
    </row>
    <row r="434" spans="1:11" ht="36">
      <c r="A434" s="17">
        <v>431</v>
      </c>
      <c r="B434" s="18" t="s">
        <v>581</v>
      </c>
      <c r="C434" s="18" t="s">
        <v>14</v>
      </c>
      <c r="D434" s="18" t="s">
        <v>15</v>
      </c>
      <c r="E434" s="21" t="s">
        <v>599</v>
      </c>
      <c r="F434" s="20">
        <v>45119</v>
      </c>
      <c r="G434" s="18" t="s">
        <v>583</v>
      </c>
      <c r="H434" s="18" t="s">
        <v>19</v>
      </c>
      <c r="I434" s="18" t="s">
        <v>452</v>
      </c>
      <c r="J434" s="18" t="s">
        <v>29</v>
      </c>
      <c r="K434" s="24"/>
    </row>
    <row r="435" spans="1:11" ht="36">
      <c r="A435" s="17">
        <v>432</v>
      </c>
      <c r="B435" s="18" t="s">
        <v>581</v>
      </c>
      <c r="C435" s="18" t="s">
        <v>14</v>
      </c>
      <c r="D435" s="18" t="s">
        <v>15</v>
      </c>
      <c r="E435" s="21" t="s">
        <v>600</v>
      </c>
      <c r="F435" s="20">
        <v>45075</v>
      </c>
      <c r="G435" s="18" t="s">
        <v>583</v>
      </c>
      <c r="H435" s="27" t="s">
        <v>25</v>
      </c>
      <c r="I435" s="18" t="s">
        <v>452</v>
      </c>
      <c r="J435" s="18" t="s">
        <v>29</v>
      </c>
      <c r="K435" s="24"/>
    </row>
    <row r="436" spans="1:11" ht="36">
      <c r="A436" s="17">
        <v>433</v>
      </c>
      <c r="B436" s="18" t="s">
        <v>581</v>
      </c>
      <c r="C436" s="18" t="s">
        <v>14</v>
      </c>
      <c r="D436" s="18" t="s">
        <v>15</v>
      </c>
      <c r="E436" s="21" t="s">
        <v>601</v>
      </c>
      <c r="F436" s="20">
        <v>45085</v>
      </c>
      <c r="G436" s="18" t="s">
        <v>583</v>
      </c>
      <c r="H436" s="18" t="s">
        <v>19</v>
      </c>
      <c r="I436" s="18" t="s">
        <v>452</v>
      </c>
      <c r="J436" s="18" t="s">
        <v>29</v>
      </c>
      <c r="K436" s="24"/>
    </row>
    <row r="437" spans="1:11" ht="36">
      <c r="A437" s="17">
        <v>434</v>
      </c>
      <c r="B437" s="18" t="s">
        <v>581</v>
      </c>
      <c r="C437" s="18" t="s">
        <v>14</v>
      </c>
      <c r="D437" s="18" t="s">
        <v>15</v>
      </c>
      <c r="E437" s="21" t="s">
        <v>602</v>
      </c>
      <c r="F437" s="20">
        <v>45119</v>
      </c>
      <c r="G437" s="18" t="s">
        <v>583</v>
      </c>
      <c r="H437" s="27" t="s">
        <v>19</v>
      </c>
      <c r="I437" s="18" t="s">
        <v>452</v>
      </c>
      <c r="J437" s="18" t="s">
        <v>29</v>
      </c>
      <c r="K437" s="24"/>
    </row>
    <row r="438" spans="1:11" ht="36">
      <c r="A438" s="17">
        <v>435</v>
      </c>
      <c r="B438" s="18" t="s">
        <v>581</v>
      </c>
      <c r="C438" s="18" t="s">
        <v>14</v>
      </c>
      <c r="D438" s="18" t="s">
        <v>15</v>
      </c>
      <c r="E438" s="21" t="s">
        <v>603</v>
      </c>
      <c r="F438" s="20">
        <v>45085</v>
      </c>
      <c r="G438" s="18" t="s">
        <v>583</v>
      </c>
      <c r="H438" s="18" t="s">
        <v>19</v>
      </c>
      <c r="I438" s="18" t="s">
        <v>452</v>
      </c>
      <c r="J438" s="18" t="s">
        <v>29</v>
      </c>
      <c r="K438" s="24"/>
    </row>
    <row r="439" spans="1:11" ht="36">
      <c r="A439" s="17">
        <v>436</v>
      </c>
      <c r="B439" s="18" t="s">
        <v>581</v>
      </c>
      <c r="C439" s="18" t="s">
        <v>14</v>
      </c>
      <c r="D439" s="18" t="s">
        <v>15</v>
      </c>
      <c r="E439" s="21" t="s">
        <v>604</v>
      </c>
      <c r="F439" s="20">
        <v>45058</v>
      </c>
      <c r="G439" s="18" t="s">
        <v>583</v>
      </c>
      <c r="H439" s="27" t="s">
        <v>25</v>
      </c>
      <c r="I439" s="18" t="s">
        <v>452</v>
      </c>
      <c r="J439" s="18" t="s">
        <v>29</v>
      </c>
      <c r="K439" s="24"/>
    </row>
    <row r="440" spans="1:11" ht="36">
      <c r="A440" s="17">
        <v>437</v>
      </c>
      <c r="B440" s="18" t="s">
        <v>581</v>
      </c>
      <c r="C440" s="18" t="s">
        <v>14</v>
      </c>
      <c r="D440" s="18" t="s">
        <v>15</v>
      </c>
      <c r="E440" s="21" t="s">
        <v>605</v>
      </c>
      <c r="F440" s="20">
        <v>45064</v>
      </c>
      <c r="G440" s="18" t="s">
        <v>583</v>
      </c>
      <c r="H440" s="27" t="s">
        <v>36</v>
      </c>
      <c r="I440" s="18" t="s">
        <v>452</v>
      </c>
      <c r="J440" s="18" t="s">
        <v>29</v>
      </c>
      <c r="K440" s="18" t="s">
        <v>124</v>
      </c>
    </row>
    <row r="441" spans="1:11" ht="36">
      <c r="A441" s="17">
        <v>438</v>
      </c>
      <c r="B441" s="18" t="s">
        <v>581</v>
      </c>
      <c r="C441" s="18" t="s">
        <v>14</v>
      </c>
      <c r="D441" s="18" t="s">
        <v>15</v>
      </c>
      <c r="E441" s="21" t="s">
        <v>606</v>
      </c>
      <c r="F441" s="20">
        <v>45055</v>
      </c>
      <c r="G441" s="18" t="s">
        <v>583</v>
      </c>
      <c r="H441" s="27" t="s">
        <v>19</v>
      </c>
      <c r="I441" s="18" t="s">
        <v>452</v>
      </c>
      <c r="J441" s="18" t="s">
        <v>29</v>
      </c>
      <c r="K441" s="24"/>
    </row>
    <row r="442" spans="1:11" ht="36">
      <c r="A442" s="17">
        <v>439</v>
      </c>
      <c r="B442" s="18" t="s">
        <v>581</v>
      </c>
      <c r="C442" s="18" t="s">
        <v>14</v>
      </c>
      <c r="D442" s="18" t="s">
        <v>15</v>
      </c>
      <c r="E442" s="21" t="s">
        <v>607</v>
      </c>
      <c r="F442" s="20">
        <v>45069</v>
      </c>
      <c r="G442" s="18" t="s">
        <v>583</v>
      </c>
      <c r="H442" s="18" t="s">
        <v>556</v>
      </c>
      <c r="I442" s="18" t="s">
        <v>452</v>
      </c>
      <c r="J442" s="18" t="s">
        <v>29</v>
      </c>
      <c r="K442" s="24"/>
    </row>
    <row r="443" spans="1:11" ht="36">
      <c r="A443" s="17">
        <v>440</v>
      </c>
      <c r="B443" s="18" t="s">
        <v>581</v>
      </c>
      <c r="C443" s="18" t="s">
        <v>14</v>
      </c>
      <c r="D443" s="18" t="s">
        <v>15</v>
      </c>
      <c r="E443" s="21" t="s">
        <v>608</v>
      </c>
      <c r="F443" s="20">
        <v>45075</v>
      </c>
      <c r="G443" s="18" t="s">
        <v>583</v>
      </c>
      <c r="H443" s="27" t="s">
        <v>19</v>
      </c>
      <c r="I443" s="18" t="s">
        <v>452</v>
      </c>
      <c r="J443" s="18" t="s">
        <v>29</v>
      </c>
      <c r="K443" s="24"/>
    </row>
    <row r="444" spans="1:11" ht="36">
      <c r="A444" s="17">
        <v>441</v>
      </c>
      <c r="B444" s="18" t="s">
        <v>581</v>
      </c>
      <c r="C444" s="18" t="s">
        <v>14</v>
      </c>
      <c r="D444" s="18" t="s">
        <v>15</v>
      </c>
      <c r="E444" s="21" t="s">
        <v>609</v>
      </c>
      <c r="F444" s="20">
        <v>45077</v>
      </c>
      <c r="G444" s="18" t="s">
        <v>583</v>
      </c>
      <c r="H444" s="18" t="s">
        <v>25</v>
      </c>
      <c r="I444" s="18" t="s">
        <v>452</v>
      </c>
      <c r="J444" s="18" t="s">
        <v>29</v>
      </c>
      <c r="K444" s="24"/>
    </row>
    <row r="445" spans="1:11" ht="36">
      <c r="A445" s="17">
        <v>442</v>
      </c>
      <c r="B445" s="18" t="s">
        <v>581</v>
      </c>
      <c r="C445" s="18" t="s">
        <v>14</v>
      </c>
      <c r="D445" s="18" t="s">
        <v>15</v>
      </c>
      <c r="E445" s="21" t="s">
        <v>610</v>
      </c>
      <c r="F445" s="20">
        <v>45075</v>
      </c>
      <c r="G445" s="18" t="s">
        <v>583</v>
      </c>
      <c r="H445" s="27" t="s">
        <v>19</v>
      </c>
      <c r="I445" s="18" t="s">
        <v>452</v>
      </c>
      <c r="J445" s="18" t="s">
        <v>29</v>
      </c>
      <c r="K445" s="24"/>
    </row>
    <row r="446" spans="1:11" ht="36">
      <c r="A446" s="17">
        <v>443</v>
      </c>
      <c r="B446" s="18" t="s">
        <v>581</v>
      </c>
      <c r="C446" s="18" t="s">
        <v>14</v>
      </c>
      <c r="D446" s="18" t="s">
        <v>15</v>
      </c>
      <c r="E446" s="21" t="s">
        <v>611</v>
      </c>
      <c r="F446" s="20">
        <v>45070</v>
      </c>
      <c r="G446" s="18" t="s">
        <v>583</v>
      </c>
      <c r="H446" s="18" t="s">
        <v>19</v>
      </c>
      <c r="I446" s="18" t="s">
        <v>452</v>
      </c>
      <c r="J446" s="18" t="s">
        <v>29</v>
      </c>
      <c r="K446" s="24"/>
    </row>
    <row r="447" spans="1:11" ht="36">
      <c r="A447" s="17">
        <v>444</v>
      </c>
      <c r="B447" s="18" t="s">
        <v>581</v>
      </c>
      <c r="C447" s="18" t="s">
        <v>14</v>
      </c>
      <c r="D447" s="18" t="s">
        <v>15</v>
      </c>
      <c r="E447" s="21" t="s">
        <v>612</v>
      </c>
      <c r="F447" s="20">
        <v>45085</v>
      </c>
      <c r="G447" s="18" t="s">
        <v>583</v>
      </c>
      <c r="H447" s="27" t="s">
        <v>19</v>
      </c>
      <c r="I447" s="18" t="s">
        <v>452</v>
      </c>
      <c r="J447" s="18" t="s">
        <v>29</v>
      </c>
      <c r="K447" s="24"/>
    </row>
    <row r="448" spans="1:11" ht="36">
      <c r="A448" s="17">
        <v>445</v>
      </c>
      <c r="B448" s="18" t="s">
        <v>581</v>
      </c>
      <c r="C448" s="18" t="s">
        <v>14</v>
      </c>
      <c r="D448" s="18" t="s">
        <v>15</v>
      </c>
      <c r="E448" s="21" t="s">
        <v>613</v>
      </c>
      <c r="F448" s="20">
        <v>45079</v>
      </c>
      <c r="G448" s="18" t="s">
        <v>583</v>
      </c>
      <c r="H448" s="18" t="s">
        <v>19</v>
      </c>
      <c r="I448" s="18" t="s">
        <v>452</v>
      </c>
      <c r="J448" s="18" t="s">
        <v>29</v>
      </c>
      <c r="K448" s="24"/>
    </row>
    <row r="449" spans="1:11" ht="36">
      <c r="A449" s="17">
        <v>446</v>
      </c>
      <c r="B449" s="18" t="s">
        <v>581</v>
      </c>
      <c r="C449" s="18" t="s">
        <v>14</v>
      </c>
      <c r="D449" s="18" t="s">
        <v>15</v>
      </c>
      <c r="E449" s="21" t="s">
        <v>614</v>
      </c>
      <c r="F449" s="20">
        <v>45079</v>
      </c>
      <c r="G449" s="18" t="s">
        <v>583</v>
      </c>
      <c r="H449" s="27" t="s">
        <v>19</v>
      </c>
      <c r="I449" s="18" t="s">
        <v>452</v>
      </c>
      <c r="J449" s="18" t="s">
        <v>29</v>
      </c>
      <c r="K449" s="24"/>
    </row>
    <row r="450" spans="1:11" ht="36">
      <c r="A450" s="17">
        <v>447</v>
      </c>
      <c r="B450" s="18" t="s">
        <v>581</v>
      </c>
      <c r="C450" s="18" t="s">
        <v>14</v>
      </c>
      <c r="D450" s="18" t="s">
        <v>15</v>
      </c>
      <c r="E450" s="21" t="s">
        <v>615</v>
      </c>
      <c r="F450" s="20">
        <v>45069</v>
      </c>
      <c r="G450" s="18" t="s">
        <v>583</v>
      </c>
      <c r="H450" s="18" t="s">
        <v>19</v>
      </c>
      <c r="I450" s="18" t="s">
        <v>452</v>
      </c>
      <c r="J450" s="18" t="s">
        <v>29</v>
      </c>
      <c r="K450" s="24"/>
    </row>
    <row r="451" spans="1:11" ht="36">
      <c r="A451" s="17">
        <v>448</v>
      </c>
      <c r="B451" s="18" t="s">
        <v>581</v>
      </c>
      <c r="C451" s="18" t="s">
        <v>14</v>
      </c>
      <c r="D451" s="18" t="s">
        <v>15</v>
      </c>
      <c r="E451" s="21" t="s">
        <v>616</v>
      </c>
      <c r="F451" s="20">
        <v>45078</v>
      </c>
      <c r="G451" s="18" t="s">
        <v>583</v>
      </c>
      <c r="H451" s="27" t="s">
        <v>25</v>
      </c>
      <c r="I451" s="18" t="s">
        <v>452</v>
      </c>
      <c r="J451" s="18" t="s">
        <v>29</v>
      </c>
      <c r="K451" s="27" t="s">
        <v>617</v>
      </c>
    </row>
    <row r="452" spans="1:11" ht="36">
      <c r="A452" s="17">
        <v>449</v>
      </c>
      <c r="B452" s="18" t="s">
        <v>581</v>
      </c>
      <c r="C452" s="18" t="s">
        <v>14</v>
      </c>
      <c r="D452" s="18" t="s">
        <v>15</v>
      </c>
      <c r="E452" s="21" t="s">
        <v>618</v>
      </c>
      <c r="F452" s="20">
        <v>45051</v>
      </c>
      <c r="G452" s="18" t="s">
        <v>583</v>
      </c>
      <c r="H452" s="18" t="s">
        <v>19</v>
      </c>
      <c r="I452" s="18" t="s">
        <v>452</v>
      </c>
      <c r="J452" s="18" t="s">
        <v>29</v>
      </c>
      <c r="K452" s="24"/>
    </row>
    <row r="453" spans="1:11" ht="36">
      <c r="A453" s="17">
        <v>450</v>
      </c>
      <c r="B453" s="18" t="s">
        <v>581</v>
      </c>
      <c r="C453" s="18" t="s">
        <v>14</v>
      </c>
      <c r="D453" s="18" t="s">
        <v>15</v>
      </c>
      <c r="E453" s="21" t="s">
        <v>619</v>
      </c>
      <c r="F453" s="20">
        <v>45064</v>
      </c>
      <c r="G453" s="18" t="s">
        <v>583</v>
      </c>
      <c r="H453" s="27" t="s">
        <v>19</v>
      </c>
      <c r="I453" s="18" t="s">
        <v>452</v>
      </c>
      <c r="J453" s="18" t="s">
        <v>29</v>
      </c>
      <c r="K453" s="24"/>
    </row>
    <row r="454" spans="1:11" ht="36">
      <c r="A454" s="17">
        <v>451</v>
      </c>
      <c r="B454" s="18" t="s">
        <v>581</v>
      </c>
      <c r="C454" s="18" t="s">
        <v>14</v>
      </c>
      <c r="D454" s="18" t="s">
        <v>15</v>
      </c>
      <c r="E454" s="21" t="s">
        <v>620</v>
      </c>
      <c r="F454" s="20">
        <v>45083</v>
      </c>
      <c r="G454" s="18" t="s">
        <v>583</v>
      </c>
      <c r="H454" s="18" t="s">
        <v>19</v>
      </c>
      <c r="I454" s="18" t="s">
        <v>452</v>
      </c>
      <c r="J454" s="18" t="s">
        <v>29</v>
      </c>
      <c r="K454" s="24"/>
    </row>
    <row r="455" spans="1:11" ht="36">
      <c r="A455" s="17">
        <v>452</v>
      </c>
      <c r="B455" s="18" t="s">
        <v>581</v>
      </c>
      <c r="C455" s="18" t="s">
        <v>14</v>
      </c>
      <c r="D455" s="18" t="s">
        <v>15</v>
      </c>
      <c r="E455" s="21" t="s">
        <v>621</v>
      </c>
      <c r="F455" s="20">
        <v>45079</v>
      </c>
      <c r="G455" s="18" t="s">
        <v>583</v>
      </c>
      <c r="H455" s="27" t="s">
        <v>19</v>
      </c>
      <c r="I455" s="18" t="s">
        <v>452</v>
      </c>
      <c r="J455" s="18" t="s">
        <v>29</v>
      </c>
      <c r="K455" s="24"/>
    </row>
    <row r="456" spans="1:11" ht="36">
      <c r="A456" s="17">
        <v>453</v>
      </c>
      <c r="B456" s="18" t="s">
        <v>581</v>
      </c>
      <c r="C456" s="18" t="s">
        <v>14</v>
      </c>
      <c r="D456" s="18" t="s">
        <v>15</v>
      </c>
      <c r="E456" s="21" t="s">
        <v>622</v>
      </c>
      <c r="F456" s="20">
        <v>45054</v>
      </c>
      <c r="G456" s="18" t="s">
        <v>583</v>
      </c>
      <c r="H456" s="18" t="s">
        <v>19</v>
      </c>
      <c r="I456" s="18" t="s">
        <v>452</v>
      </c>
      <c r="J456" s="18" t="s">
        <v>29</v>
      </c>
      <c r="K456" s="24"/>
    </row>
    <row r="457" spans="1:11" ht="36">
      <c r="A457" s="17">
        <v>454</v>
      </c>
      <c r="B457" s="18" t="s">
        <v>581</v>
      </c>
      <c r="C457" s="18" t="s">
        <v>14</v>
      </c>
      <c r="D457" s="18" t="s">
        <v>15</v>
      </c>
      <c r="E457" s="21" t="s">
        <v>623</v>
      </c>
      <c r="F457" s="20">
        <v>45055</v>
      </c>
      <c r="G457" s="18" t="s">
        <v>583</v>
      </c>
      <c r="H457" s="27" t="s">
        <v>25</v>
      </c>
      <c r="I457" s="18" t="s">
        <v>452</v>
      </c>
      <c r="J457" s="18" t="s">
        <v>29</v>
      </c>
      <c r="K457" s="24"/>
    </row>
    <row r="458" spans="1:11" ht="36">
      <c r="A458" s="17">
        <v>455</v>
      </c>
      <c r="B458" s="18" t="s">
        <v>581</v>
      </c>
      <c r="C458" s="18" t="s">
        <v>14</v>
      </c>
      <c r="D458" s="18" t="s">
        <v>15</v>
      </c>
      <c r="E458" s="21" t="s">
        <v>624</v>
      </c>
      <c r="F458" s="20">
        <v>45085</v>
      </c>
      <c r="G458" s="18" t="s">
        <v>583</v>
      </c>
      <c r="H458" s="18" t="s">
        <v>19</v>
      </c>
      <c r="I458" s="18" t="s">
        <v>452</v>
      </c>
      <c r="J458" s="18" t="s">
        <v>29</v>
      </c>
      <c r="K458" s="24"/>
    </row>
    <row r="459" spans="1:11" ht="36">
      <c r="A459" s="17">
        <v>456</v>
      </c>
      <c r="B459" s="18" t="s">
        <v>581</v>
      </c>
      <c r="C459" s="18" t="s">
        <v>14</v>
      </c>
      <c r="D459" s="18" t="s">
        <v>15</v>
      </c>
      <c r="E459" s="21" t="s">
        <v>625</v>
      </c>
      <c r="F459" s="20">
        <v>45078</v>
      </c>
      <c r="G459" s="18" t="s">
        <v>583</v>
      </c>
      <c r="H459" s="27" t="s">
        <v>25</v>
      </c>
      <c r="I459" s="18" t="s">
        <v>452</v>
      </c>
      <c r="J459" s="18" t="s">
        <v>29</v>
      </c>
      <c r="K459" s="24"/>
    </row>
    <row r="460" spans="1:11" ht="36">
      <c r="A460" s="17">
        <v>457</v>
      </c>
      <c r="B460" s="18" t="s">
        <v>581</v>
      </c>
      <c r="C460" s="18" t="s">
        <v>14</v>
      </c>
      <c r="D460" s="18" t="s">
        <v>15</v>
      </c>
      <c r="E460" s="21" t="s">
        <v>626</v>
      </c>
      <c r="F460" s="20">
        <v>45055</v>
      </c>
      <c r="G460" s="18" t="s">
        <v>583</v>
      </c>
      <c r="H460" s="18" t="s">
        <v>25</v>
      </c>
      <c r="I460" s="18" t="s">
        <v>452</v>
      </c>
      <c r="J460" s="18" t="s">
        <v>29</v>
      </c>
      <c r="K460" s="24"/>
    </row>
    <row r="461" spans="1:11" ht="36">
      <c r="A461" s="17">
        <v>458</v>
      </c>
      <c r="B461" s="18" t="s">
        <v>581</v>
      </c>
      <c r="C461" s="18" t="s">
        <v>14</v>
      </c>
      <c r="D461" s="18" t="s">
        <v>15</v>
      </c>
      <c r="E461" s="21" t="s">
        <v>627</v>
      </c>
      <c r="F461" s="20">
        <v>45052</v>
      </c>
      <c r="G461" s="18" t="s">
        <v>583</v>
      </c>
      <c r="H461" s="27" t="s">
        <v>19</v>
      </c>
      <c r="I461" s="18" t="s">
        <v>452</v>
      </c>
      <c r="J461" s="18" t="s">
        <v>29</v>
      </c>
      <c r="K461" s="24"/>
    </row>
    <row r="462" spans="1:11" ht="36">
      <c r="A462" s="17">
        <v>459</v>
      </c>
      <c r="B462" s="18" t="s">
        <v>581</v>
      </c>
      <c r="C462" s="18" t="s">
        <v>14</v>
      </c>
      <c r="D462" s="18" t="s">
        <v>15</v>
      </c>
      <c r="E462" s="21" t="s">
        <v>628</v>
      </c>
      <c r="F462" s="20">
        <v>45064</v>
      </c>
      <c r="G462" s="18" t="s">
        <v>583</v>
      </c>
      <c r="H462" s="27" t="s">
        <v>36</v>
      </c>
      <c r="I462" s="27" t="s">
        <v>452</v>
      </c>
      <c r="J462" s="18" t="s">
        <v>29</v>
      </c>
      <c r="K462" s="18" t="s">
        <v>124</v>
      </c>
    </row>
    <row r="463" spans="1:11" ht="36">
      <c r="A463" s="17">
        <v>460</v>
      </c>
      <c r="B463" s="18" t="s">
        <v>581</v>
      </c>
      <c r="C463" s="18" t="s">
        <v>14</v>
      </c>
      <c r="D463" s="18" t="s">
        <v>15</v>
      </c>
      <c r="E463" s="21" t="s">
        <v>629</v>
      </c>
      <c r="F463" s="20">
        <v>45084</v>
      </c>
      <c r="G463" s="18" t="s">
        <v>583</v>
      </c>
      <c r="H463" s="27" t="s">
        <v>19</v>
      </c>
      <c r="I463" s="27" t="s">
        <v>452</v>
      </c>
      <c r="J463" s="18" t="s">
        <v>29</v>
      </c>
      <c r="K463" s="24"/>
    </row>
    <row r="464" spans="1:11" ht="36">
      <c r="A464" s="17">
        <v>461</v>
      </c>
      <c r="B464" s="18" t="s">
        <v>581</v>
      </c>
      <c r="C464" s="18" t="s">
        <v>14</v>
      </c>
      <c r="D464" s="18" t="s">
        <v>15</v>
      </c>
      <c r="E464" s="21" t="s">
        <v>630</v>
      </c>
      <c r="F464" s="20">
        <v>45072</v>
      </c>
      <c r="G464" s="18" t="s">
        <v>583</v>
      </c>
      <c r="H464" s="18" t="s">
        <v>19</v>
      </c>
      <c r="I464" s="27" t="s">
        <v>452</v>
      </c>
      <c r="J464" s="18" t="s">
        <v>29</v>
      </c>
      <c r="K464" s="24"/>
    </row>
    <row r="465" spans="1:11" ht="36">
      <c r="A465" s="17">
        <v>462</v>
      </c>
      <c r="B465" s="18" t="s">
        <v>581</v>
      </c>
      <c r="C465" s="18" t="s">
        <v>14</v>
      </c>
      <c r="D465" s="18" t="s">
        <v>15</v>
      </c>
      <c r="E465" s="21" t="s">
        <v>631</v>
      </c>
      <c r="F465" s="20">
        <v>45077</v>
      </c>
      <c r="G465" s="18" t="s">
        <v>583</v>
      </c>
      <c r="H465" s="27" t="s">
        <v>25</v>
      </c>
      <c r="I465" s="27" t="s">
        <v>452</v>
      </c>
      <c r="J465" s="18" t="s">
        <v>29</v>
      </c>
      <c r="K465" s="24"/>
    </row>
    <row r="466" spans="1:11" ht="36">
      <c r="A466" s="17">
        <v>463</v>
      </c>
      <c r="B466" s="18" t="s">
        <v>581</v>
      </c>
      <c r="C466" s="18" t="s">
        <v>14</v>
      </c>
      <c r="D466" s="18" t="s">
        <v>15</v>
      </c>
      <c r="E466" s="21" t="s">
        <v>632</v>
      </c>
      <c r="F466" s="20">
        <v>45078</v>
      </c>
      <c r="G466" s="18" t="s">
        <v>583</v>
      </c>
      <c r="H466" s="18" t="s">
        <v>25</v>
      </c>
      <c r="I466" s="27" t="s">
        <v>452</v>
      </c>
      <c r="J466" s="18" t="s">
        <v>29</v>
      </c>
      <c r="K466" s="24"/>
    </row>
    <row r="467" spans="1:11" ht="36">
      <c r="A467" s="17">
        <v>464</v>
      </c>
      <c r="B467" s="18" t="s">
        <v>581</v>
      </c>
      <c r="C467" s="18" t="s">
        <v>14</v>
      </c>
      <c r="D467" s="18" t="s">
        <v>15</v>
      </c>
      <c r="E467" s="21" t="s">
        <v>633</v>
      </c>
      <c r="F467" s="20">
        <v>45147</v>
      </c>
      <c r="G467" s="18" t="s">
        <v>583</v>
      </c>
      <c r="H467" s="27" t="s">
        <v>36</v>
      </c>
      <c r="I467" s="27" t="s">
        <v>452</v>
      </c>
      <c r="J467" s="18" t="s">
        <v>29</v>
      </c>
      <c r="K467" s="18" t="s">
        <v>124</v>
      </c>
    </row>
    <row r="468" spans="1:11" ht="36">
      <c r="A468" s="17">
        <v>465</v>
      </c>
      <c r="B468" s="18" t="s">
        <v>581</v>
      </c>
      <c r="C468" s="18" t="s">
        <v>14</v>
      </c>
      <c r="D468" s="18" t="s">
        <v>15</v>
      </c>
      <c r="E468" s="21" t="s">
        <v>634</v>
      </c>
      <c r="F468" s="20">
        <v>45051</v>
      </c>
      <c r="G468" s="18" t="s">
        <v>583</v>
      </c>
      <c r="H468" s="18" t="s">
        <v>25</v>
      </c>
      <c r="I468" s="27" t="s">
        <v>452</v>
      </c>
      <c r="J468" s="18" t="s">
        <v>29</v>
      </c>
      <c r="K468" s="24"/>
    </row>
    <row r="469" spans="1:11" ht="36">
      <c r="A469" s="17">
        <v>466</v>
      </c>
      <c r="B469" s="18" t="s">
        <v>581</v>
      </c>
      <c r="C469" s="18" t="s">
        <v>14</v>
      </c>
      <c r="D469" s="18" t="s">
        <v>15</v>
      </c>
      <c r="E469" s="21" t="s">
        <v>635</v>
      </c>
      <c r="F469" s="20">
        <v>45054</v>
      </c>
      <c r="G469" s="18" t="s">
        <v>583</v>
      </c>
      <c r="H469" s="27" t="s">
        <v>19</v>
      </c>
      <c r="I469" s="27" t="s">
        <v>452</v>
      </c>
      <c r="J469" s="18" t="s">
        <v>29</v>
      </c>
      <c r="K469" s="24"/>
    </row>
    <row r="470" spans="1:11" ht="36">
      <c r="A470" s="17">
        <v>467</v>
      </c>
      <c r="B470" s="18" t="s">
        <v>581</v>
      </c>
      <c r="C470" s="18" t="s">
        <v>14</v>
      </c>
      <c r="D470" s="18" t="s">
        <v>15</v>
      </c>
      <c r="E470" s="21" t="s">
        <v>636</v>
      </c>
      <c r="F470" s="20">
        <v>45147</v>
      </c>
      <c r="G470" s="18" t="s">
        <v>583</v>
      </c>
      <c r="H470" s="27" t="s">
        <v>36</v>
      </c>
      <c r="I470" s="27" t="s">
        <v>452</v>
      </c>
      <c r="J470" s="18" t="s">
        <v>29</v>
      </c>
      <c r="K470" s="18" t="s">
        <v>124</v>
      </c>
    </row>
    <row r="471" spans="1:11" ht="36">
      <c r="A471" s="17">
        <v>468</v>
      </c>
      <c r="B471" s="18" t="s">
        <v>581</v>
      </c>
      <c r="C471" s="18" t="s">
        <v>14</v>
      </c>
      <c r="D471" s="18" t="s">
        <v>15</v>
      </c>
      <c r="E471" s="21" t="s">
        <v>637</v>
      </c>
      <c r="F471" s="20">
        <v>45069</v>
      </c>
      <c r="G471" s="18" t="s">
        <v>583</v>
      </c>
      <c r="H471" s="27" t="s">
        <v>19</v>
      </c>
      <c r="I471" s="27" t="s">
        <v>452</v>
      </c>
      <c r="J471" s="18" t="s">
        <v>29</v>
      </c>
      <c r="K471" s="24"/>
    </row>
    <row r="472" spans="1:11" ht="36">
      <c r="A472" s="17">
        <v>469</v>
      </c>
      <c r="B472" s="18" t="s">
        <v>581</v>
      </c>
      <c r="C472" s="18" t="s">
        <v>14</v>
      </c>
      <c r="D472" s="18" t="s">
        <v>15</v>
      </c>
      <c r="E472" s="21" t="s">
        <v>638</v>
      </c>
      <c r="F472" s="20">
        <v>45083</v>
      </c>
      <c r="G472" s="18" t="s">
        <v>583</v>
      </c>
      <c r="H472" s="18" t="s">
        <v>19</v>
      </c>
      <c r="I472" s="27" t="s">
        <v>452</v>
      </c>
      <c r="J472" s="18" t="s">
        <v>29</v>
      </c>
      <c r="K472" s="24"/>
    </row>
    <row r="473" spans="1:11" ht="36">
      <c r="A473" s="17">
        <v>470</v>
      </c>
      <c r="B473" s="18" t="s">
        <v>581</v>
      </c>
      <c r="C473" s="18" t="s">
        <v>14</v>
      </c>
      <c r="D473" s="18" t="s">
        <v>15</v>
      </c>
      <c r="E473" s="21" t="s">
        <v>639</v>
      </c>
      <c r="F473" s="20">
        <v>45085</v>
      </c>
      <c r="G473" s="18" t="s">
        <v>583</v>
      </c>
      <c r="H473" s="27" t="s">
        <v>19</v>
      </c>
      <c r="I473" s="27" t="s">
        <v>452</v>
      </c>
      <c r="J473" s="18" t="s">
        <v>29</v>
      </c>
      <c r="K473" s="24"/>
    </row>
    <row r="474" spans="1:11" ht="36">
      <c r="A474" s="17">
        <v>471</v>
      </c>
      <c r="B474" s="18" t="s">
        <v>581</v>
      </c>
      <c r="C474" s="18" t="s">
        <v>14</v>
      </c>
      <c r="D474" s="18" t="s">
        <v>15</v>
      </c>
      <c r="E474" s="21" t="s">
        <v>640</v>
      </c>
      <c r="F474" s="20">
        <v>45112</v>
      </c>
      <c r="G474" s="18" t="s">
        <v>583</v>
      </c>
      <c r="H474" s="18" t="s">
        <v>19</v>
      </c>
      <c r="I474" s="27" t="s">
        <v>452</v>
      </c>
      <c r="J474" s="18" t="s">
        <v>29</v>
      </c>
      <c r="K474" s="24"/>
    </row>
    <row r="475" spans="1:11" ht="36">
      <c r="A475" s="17">
        <v>472</v>
      </c>
      <c r="B475" s="18" t="s">
        <v>581</v>
      </c>
      <c r="C475" s="18" t="s">
        <v>14</v>
      </c>
      <c r="D475" s="18" t="s">
        <v>15</v>
      </c>
      <c r="E475" s="21" t="s">
        <v>641</v>
      </c>
      <c r="F475" s="20">
        <v>45069</v>
      </c>
      <c r="G475" s="18" t="s">
        <v>583</v>
      </c>
      <c r="H475" s="27" t="s">
        <v>19</v>
      </c>
      <c r="I475" s="27" t="s">
        <v>452</v>
      </c>
      <c r="J475" s="18" t="s">
        <v>29</v>
      </c>
      <c r="K475" s="24"/>
    </row>
    <row r="476" spans="1:11" ht="36">
      <c r="A476" s="17">
        <v>473</v>
      </c>
      <c r="B476" s="18" t="s">
        <v>581</v>
      </c>
      <c r="C476" s="18" t="s">
        <v>14</v>
      </c>
      <c r="D476" s="18" t="s">
        <v>15</v>
      </c>
      <c r="E476" s="21" t="s">
        <v>642</v>
      </c>
      <c r="F476" s="20">
        <v>45079</v>
      </c>
      <c r="G476" s="18" t="s">
        <v>583</v>
      </c>
      <c r="H476" s="18" t="s">
        <v>19</v>
      </c>
      <c r="I476" s="27" t="s">
        <v>452</v>
      </c>
      <c r="J476" s="18" t="s">
        <v>29</v>
      </c>
      <c r="K476" s="24"/>
    </row>
    <row r="477" spans="1:11" ht="36">
      <c r="A477" s="17">
        <v>474</v>
      </c>
      <c r="B477" s="18" t="s">
        <v>581</v>
      </c>
      <c r="C477" s="18" t="s">
        <v>14</v>
      </c>
      <c r="D477" s="18" t="s">
        <v>15</v>
      </c>
      <c r="E477" s="21" t="s">
        <v>643</v>
      </c>
      <c r="F477" s="20">
        <v>45055</v>
      </c>
      <c r="G477" s="18" t="s">
        <v>583</v>
      </c>
      <c r="H477" s="27" t="s">
        <v>19</v>
      </c>
      <c r="I477" s="27" t="s">
        <v>452</v>
      </c>
      <c r="J477" s="18" t="s">
        <v>29</v>
      </c>
      <c r="K477" s="24"/>
    </row>
    <row r="478" spans="1:11" ht="36">
      <c r="A478" s="17">
        <v>475</v>
      </c>
      <c r="B478" s="18" t="s">
        <v>581</v>
      </c>
      <c r="C478" s="18" t="s">
        <v>14</v>
      </c>
      <c r="D478" s="18" t="s">
        <v>15</v>
      </c>
      <c r="E478" s="21" t="s">
        <v>644</v>
      </c>
      <c r="F478" s="20">
        <v>45052</v>
      </c>
      <c r="G478" s="18" t="s">
        <v>583</v>
      </c>
      <c r="H478" s="18" t="s">
        <v>19</v>
      </c>
      <c r="I478" s="27" t="s">
        <v>452</v>
      </c>
      <c r="J478" s="18" t="s">
        <v>29</v>
      </c>
      <c r="K478" s="24"/>
    </row>
    <row r="479" spans="1:11" ht="36">
      <c r="A479" s="17">
        <v>476</v>
      </c>
      <c r="B479" s="18" t="s">
        <v>581</v>
      </c>
      <c r="C479" s="18" t="s">
        <v>14</v>
      </c>
      <c r="D479" s="18" t="s">
        <v>15</v>
      </c>
      <c r="E479" s="21" t="s">
        <v>645</v>
      </c>
      <c r="F479" s="20">
        <v>45083</v>
      </c>
      <c r="G479" s="18" t="s">
        <v>583</v>
      </c>
      <c r="H479" s="27" t="s">
        <v>19</v>
      </c>
      <c r="I479" s="27" t="s">
        <v>452</v>
      </c>
      <c r="J479" s="18" t="s">
        <v>29</v>
      </c>
      <c r="K479" s="24"/>
    </row>
    <row r="480" spans="1:11" ht="36">
      <c r="A480" s="17">
        <v>477</v>
      </c>
      <c r="B480" s="18" t="s">
        <v>581</v>
      </c>
      <c r="C480" s="18" t="s">
        <v>14</v>
      </c>
      <c r="D480" s="18" t="s">
        <v>15</v>
      </c>
      <c r="E480" s="21" t="s">
        <v>646</v>
      </c>
      <c r="F480" s="20">
        <v>45084</v>
      </c>
      <c r="G480" s="18" t="s">
        <v>583</v>
      </c>
      <c r="H480" s="18" t="s">
        <v>19</v>
      </c>
      <c r="I480" s="27" t="s">
        <v>452</v>
      </c>
      <c r="J480" s="18" t="s">
        <v>29</v>
      </c>
      <c r="K480" s="24"/>
    </row>
    <row r="481" spans="1:11" ht="36">
      <c r="A481" s="17">
        <v>478</v>
      </c>
      <c r="B481" s="18" t="s">
        <v>581</v>
      </c>
      <c r="C481" s="18" t="s">
        <v>14</v>
      </c>
      <c r="D481" s="18" t="s">
        <v>15</v>
      </c>
      <c r="E481" s="21" t="s">
        <v>647</v>
      </c>
      <c r="F481" s="20">
        <v>45077</v>
      </c>
      <c r="G481" s="18" t="s">
        <v>583</v>
      </c>
      <c r="H481" s="27" t="s">
        <v>19</v>
      </c>
      <c r="I481" s="27" t="s">
        <v>452</v>
      </c>
      <c r="J481" s="18" t="s">
        <v>29</v>
      </c>
      <c r="K481" s="24"/>
    </row>
    <row r="482" spans="1:11" ht="36">
      <c r="A482" s="17">
        <v>479</v>
      </c>
      <c r="B482" s="18" t="s">
        <v>581</v>
      </c>
      <c r="C482" s="18" t="s">
        <v>14</v>
      </c>
      <c r="D482" s="18" t="s">
        <v>15</v>
      </c>
      <c r="E482" s="21" t="s">
        <v>648</v>
      </c>
      <c r="F482" s="20">
        <v>45125</v>
      </c>
      <c r="G482" s="18" t="s">
        <v>583</v>
      </c>
      <c r="H482" s="18" t="s">
        <v>36</v>
      </c>
      <c r="I482" s="27" t="s">
        <v>452</v>
      </c>
      <c r="J482" s="18" t="s">
        <v>29</v>
      </c>
      <c r="K482" s="18" t="s">
        <v>124</v>
      </c>
    </row>
    <row r="483" spans="1:11" ht="36">
      <c r="A483" s="17">
        <v>480</v>
      </c>
      <c r="B483" s="18" t="s">
        <v>581</v>
      </c>
      <c r="C483" s="18" t="s">
        <v>14</v>
      </c>
      <c r="D483" s="18" t="s">
        <v>15</v>
      </c>
      <c r="E483" s="21" t="s">
        <v>649</v>
      </c>
      <c r="F483" s="20">
        <v>45113</v>
      </c>
      <c r="G483" s="18" t="s">
        <v>583</v>
      </c>
      <c r="H483" s="27" t="s">
        <v>19</v>
      </c>
      <c r="I483" s="27" t="s">
        <v>452</v>
      </c>
      <c r="J483" s="18" t="s">
        <v>29</v>
      </c>
      <c r="K483" s="24"/>
    </row>
    <row r="484" spans="1:11" ht="36">
      <c r="A484" s="17">
        <v>481</v>
      </c>
      <c r="B484" s="18" t="s">
        <v>581</v>
      </c>
      <c r="C484" s="18" t="s">
        <v>14</v>
      </c>
      <c r="D484" s="18" t="s">
        <v>15</v>
      </c>
      <c r="E484" s="21" t="s">
        <v>650</v>
      </c>
      <c r="F484" s="20">
        <v>45058</v>
      </c>
      <c r="G484" s="18" t="s">
        <v>583</v>
      </c>
      <c r="H484" s="18" t="s">
        <v>19</v>
      </c>
      <c r="I484" s="27" t="s">
        <v>452</v>
      </c>
      <c r="J484" s="18" t="s">
        <v>29</v>
      </c>
      <c r="K484" s="24"/>
    </row>
    <row r="485" spans="1:11" ht="36">
      <c r="A485" s="17">
        <v>482</v>
      </c>
      <c r="B485" s="18" t="s">
        <v>581</v>
      </c>
      <c r="C485" s="18" t="s">
        <v>14</v>
      </c>
      <c r="D485" s="18" t="s">
        <v>15</v>
      </c>
      <c r="E485" s="21" t="s">
        <v>651</v>
      </c>
      <c r="F485" s="20">
        <v>45051</v>
      </c>
      <c r="G485" s="18" t="s">
        <v>583</v>
      </c>
      <c r="H485" s="27" t="s">
        <v>19</v>
      </c>
      <c r="I485" s="27" t="s">
        <v>452</v>
      </c>
      <c r="J485" s="18" t="s">
        <v>29</v>
      </c>
      <c r="K485" s="24"/>
    </row>
    <row r="486" spans="1:11" ht="36">
      <c r="A486" s="17">
        <v>483</v>
      </c>
      <c r="B486" s="18" t="s">
        <v>581</v>
      </c>
      <c r="C486" s="18" t="s">
        <v>14</v>
      </c>
      <c r="D486" s="18" t="s">
        <v>15</v>
      </c>
      <c r="E486" s="21" t="s">
        <v>652</v>
      </c>
      <c r="F486" s="20">
        <v>45125</v>
      </c>
      <c r="G486" s="18" t="s">
        <v>583</v>
      </c>
      <c r="H486" s="18" t="s">
        <v>36</v>
      </c>
      <c r="I486" s="27" t="s">
        <v>452</v>
      </c>
      <c r="J486" s="18" t="s">
        <v>29</v>
      </c>
      <c r="K486" s="24"/>
    </row>
    <row r="487" spans="1:11" ht="36">
      <c r="A487" s="17">
        <v>484</v>
      </c>
      <c r="B487" s="18" t="s">
        <v>581</v>
      </c>
      <c r="C487" s="18" t="s">
        <v>14</v>
      </c>
      <c r="D487" s="18" t="s">
        <v>15</v>
      </c>
      <c r="E487" s="21" t="s">
        <v>653</v>
      </c>
      <c r="F487" s="20">
        <v>45072</v>
      </c>
      <c r="G487" s="18" t="s">
        <v>583</v>
      </c>
      <c r="H487" s="27" t="s">
        <v>19</v>
      </c>
      <c r="I487" s="27" t="s">
        <v>452</v>
      </c>
      <c r="J487" s="18" t="s">
        <v>29</v>
      </c>
      <c r="K487" s="24"/>
    </row>
    <row r="488" spans="1:11" ht="36">
      <c r="A488" s="17">
        <v>485</v>
      </c>
      <c r="B488" s="18" t="s">
        <v>581</v>
      </c>
      <c r="C488" s="18" t="s">
        <v>14</v>
      </c>
      <c r="D488" s="18" t="s">
        <v>15</v>
      </c>
      <c r="E488" s="21" t="s">
        <v>654</v>
      </c>
      <c r="F488" s="20">
        <v>45051</v>
      </c>
      <c r="G488" s="18" t="s">
        <v>583</v>
      </c>
      <c r="H488" s="18" t="s">
        <v>19</v>
      </c>
      <c r="I488" s="27" t="s">
        <v>452</v>
      </c>
      <c r="J488" s="18" t="s">
        <v>29</v>
      </c>
      <c r="K488" s="24"/>
    </row>
    <row r="489" spans="1:11" ht="36">
      <c r="A489" s="17">
        <v>486</v>
      </c>
      <c r="B489" s="18" t="s">
        <v>581</v>
      </c>
      <c r="C489" s="18" t="s">
        <v>14</v>
      </c>
      <c r="D489" s="18" t="s">
        <v>15</v>
      </c>
      <c r="E489" s="21" t="s">
        <v>655</v>
      </c>
      <c r="F489" s="20">
        <v>45052</v>
      </c>
      <c r="G489" s="18" t="s">
        <v>583</v>
      </c>
      <c r="H489" s="27" t="s">
        <v>19</v>
      </c>
      <c r="I489" s="27" t="s">
        <v>452</v>
      </c>
      <c r="J489" s="18" t="s">
        <v>29</v>
      </c>
      <c r="K489" s="24"/>
    </row>
    <row r="490" spans="1:11" ht="36">
      <c r="A490" s="17">
        <v>487</v>
      </c>
      <c r="B490" s="18" t="s">
        <v>581</v>
      </c>
      <c r="C490" s="18" t="s">
        <v>14</v>
      </c>
      <c r="D490" s="18" t="s">
        <v>15</v>
      </c>
      <c r="E490" s="21" t="s">
        <v>656</v>
      </c>
      <c r="F490" s="20">
        <v>45125</v>
      </c>
      <c r="G490" s="18" t="s">
        <v>583</v>
      </c>
      <c r="H490" s="18" t="s">
        <v>19</v>
      </c>
      <c r="I490" s="27" t="s">
        <v>452</v>
      </c>
      <c r="J490" s="18" t="s">
        <v>29</v>
      </c>
      <c r="K490" s="24"/>
    </row>
    <row r="491" spans="1:11" ht="36">
      <c r="A491" s="17">
        <v>488</v>
      </c>
      <c r="B491" s="18" t="s">
        <v>581</v>
      </c>
      <c r="C491" s="18" t="s">
        <v>14</v>
      </c>
      <c r="D491" s="18" t="s">
        <v>15</v>
      </c>
      <c r="E491" s="21" t="s">
        <v>657</v>
      </c>
      <c r="F491" s="20">
        <v>45070</v>
      </c>
      <c r="G491" s="18" t="s">
        <v>583</v>
      </c>
      <c r="H491" s="27" t="s">
        <v>19</v>
      </c>
      <c r="I491" s="27" t="s">
        <v>452</v>
      </c>
      <c r="J491" s="18" t="s">
        <v>29</v>
      </c>
      <c r="K491" s="24"/>
    </row>
    <row r="492" spans="1:11" ht="36">
      <c r="A492" s="17">
        <v>489</v>
      </c>
      <c r="B492" s="18" t="s">
        <v>581</v>
      </c>
      <c r="C492" s="18" t="s">
        <v>14</v>
      </c>
      <c r="D492" s="18" t="s">
        <v>15</v>
      </c>
      <c r="E492" s="21" t="s">
        <v>658</v>
      </c>
      <c r="F492" s="20">
        <v>45072</v>
      </c>
      <c r="G492" s="18" t="s">
        <v>583</v>
      </c>
      <c r="H492" s="18" t="s">
        <v>19</v>
      </c>
      <c r="I492" s="27" t="s">
        <v>452</v>
      </c>
      <c r="J492" s="18" t="s">
        <v>29</v>
      </c>
      <c r="K492" s="24"/>
    </row>
    <row r="493" spans="1:11" ht="36">
      <c r="A493" s="17">
        <v>490</v>
      </c>
      <c r="B493" s="18" t="s">
        <v>581</v>
      </c>
      <c r="C493" s="18" t="s">
        <v>14</v>
      </c>
      <c r="D493" s="18" t="s">
        <v>15</v>
      </c>
      <c r="E493" s="21" t="s">
        <v>659</v>
      </c>
      <c r="F493" s="20">
        <v>45072</v>
      </c>
      <c r="G493" s="18" t="s">
        <v>583</v>
      </c>
      <c r="H493" s="27" t="s">
        <v>19</v>
      </c>
      <c r="I493" s="27" t="s">
        <v>452</v>
      </c>
      <c r="J493" s="18" t="s">
        <v>29</v>
      </c>
      <c r="K493" s="24"/>
    </row>
    <row r="494" spans="1:11" ht="36">
      <c r="A494" s="17">
        <v>491</v>
      </c>
      <c r="B494" s="18" t="s">
        <v>581</v>
      </c>
      <c r="C494" s="18" t="s">
        <v>14</v>
      </c>
      <c r="D494" s="18" t="s">
        <v>15</v>
      </c>
      <c r="E494" s="21" t="s">
        <v>660</v>
      </c>
      <c r="F494" s="20">
        <v>45083</v>
      </c>
      <c r="G494" s="18" t="s">
        <v>583</v>
      </c>
      <c r="H494" s="18" t="s">
        <v>19</v>
      </c>
      <c r="I494" s="27" t="s">
        <v>452</v>
      </c>
      <c r="J494" s="18" t="s">
        <v>29</v>
      </c>
      <c r="K494" s="24"/>
    </row>
    <row r="495" spans="1:11" ht="36">
      <c r="A495" s="17">
        <v>492</v>
      </c>
      <c r="B495" s="18" t="s">
        <v>581</v>
      </c>
      <c r="C495" s="18" t="s">
        <v>14</v>
      </c>
      <c r="D495" s="18" t="s">
        <v>15</v>
      </c>
      <c r="E495" s="21" t="s">
        <v>661</v>
      </c>
      <c r="F495" s="20">
        <v>45070</v>
      </c>
      <c r="G495" s="18" t="s">
        <v>583</v>
      </c>
      <c r="H495" s="27" t="s">
        <v>19</v>
      </c>
      <c r="I495" s="27" t="s">
        <v>452</v>
      </c>
      <c r="J495" s="18" t="s">
        <v>29</v>
      </c>
      <c r="K495" s="24"/>
    </row>
    <row r="496" spans="1:11" ht="36">
      <c r="A496" s="17">
        <v>493</v>
      </c>
      <c r="B496" s="18" t="s">
        <v>581</v>
      </c>
      <c r="C496" s="18" t="s">
        <v>14</v>
      </c>
      <c r="D496" s="18" t="s">
        <v>15</v>
      </c>
      <c r="E496" s="21" t="s">
        <v>662</v>
      </c>
      <c r="F496" s="20">
        <v>45052</v>
      </c>
      <c r="G496" s="18" t="s">
        <v>583</v>
      </c>
      <c r="H496" s="18" t="s">
        <v>19</v>
      </c>
      <c r="I496" s="27" t="s">
        <v>452</v>
      </c>
      <c r="J496" s="18" t="s">
        <v>29</v>
      </c>
      <c r="K496" s="24"/>
    </row>
    <row r="497" spans="1:11" ht="36">
      <c r="A497" s="17">
        <v>494</v>
      </c>
      <c r="B497" s="18" t="s">
        <v>581</v>
      </c>
      <c r="C497" s="18" t="s">
        <v>14</v>
      </c>
      <c r="D497" s="18" t="s">
        <v>15</v>
      </c>
      <c r="E497" s="21" t="s">
        <v>663</v>
      </c>
      <c r="F497" s="20">
        <v>45175</v>
      </c>
      <c r="G497" s="18" t="s">
        <v>583</v>
      </c>
      <c r="H497" s="27" t="s">
        <v>19</v>
      </c>
      <c r="I497" s="27" t="s">
        <v>518</v>
      </c>
      <c r="J497" s="18" t="s">
        <v>29</v>
      </c>
      <c r="K497" s="24"/>
    </row>
    <row r="498" spans="1:11" ht="36">
      <c r="A498" s="17">
        <v>495</v>
      </c>
      <c r="B498" s="18" t="s">
        <v>581</v>
      </c>
      <c r="C498" s="18" t="s">
        <v>14</v>
      </c>
      <c r="D498" s="18" t="s">
        <v>15</v>
      </c>
      <c r="E498" s="21" t="s">
        <v>664</v>
      </c>
      <c r="F498" s="20">
        <v>45175</v>
      </c>
      <c r="G498" s="18" t="s">
        <v>583</v>
      </c>
      <c r="H498" s="18" t="s">
        <v>19</v>
      </c>
      <c r="I498" s="27" t="s">
        <v>518</v>
      </c>
      <c r="J498" s="18" t="s">
        <v>29</v>
      </c>
      <c r="K498" s="24"/>
    </row>
    <row r="499" spans="1:11" ht="36">
      <c r="A499" s="17">
        <v>496</v>
      </c>
      <c r="B499" s="18" t="s">
        <v>581</v>
      </c>
      <c r="C499" s="18" t="s">
        <v>14</v>
      </c>
      <c r="D499" s="18" t="s">
        <v>15</v>
      </c>
      <c r="E499" s="21" t="s">
        <v>665</v>
      </c>
      <c r="F499" s="20">
        <v>45175</v>
      </c>
      <c r="G499" s="18" t="s">
        <v>583</v>
      </c>
      <c r="H499" s="27" t="s">
        <v>19</v>
      </c>
      <c r="I499" s="27" t="s">
        <v>518</v>
      </c>
      <c r="J499" s="18" t="s">
        <v>29</v>
      </c>
      <c r="K499" s="24"/>
    </row>
    <row r="500" spans="1:11" ht="36">
      <c r="A500" s="17">
        <v>497</v>
      </c>
      <c r="B500" s="18" t="s">
        <v>581</v>
      </c>
      <c r="C500" s="18" t="s">
        <v>14</v>
      </c>
      <c r="D500" s="18" t="s">
        <v>15</v>
      </c>
      <c r="E500" s="21" t="s">
        <v>666</v>
      </c>
      <c r="F500" s="20">
        <v>45132</v>
      </c>
      <c r="G500" s="18" t="s">
        <v>583</v>
      </c>
      <c r="H500" s="18" t="s">
        <v>25</v>
      </c>
      <c r="I500" s="27" t="s">
        <v>518</v>
      </c>
      <c r="J500" s="18" t="s">
        <v>29</v>
      </c>
      <c r="K500" s="24"/>
    </row>
    <row r="501" spans="1:11" ht="36">
      <c r="A501" s="17">
        <v>498</v>
      </c>
      <c r="B501" s="18" t="s">
        <v>581</v>
      </c>
      <c r="C501" s="18" t="s">
        <v>14</v>
      </c>
      <c r="D501" s="18" t="s">
        <v>15</v>
      </c>
      <c r="E501" s="21" t="s">
        <v>667</v>
      </c>
      <c r="F501" s="20">
        <v>45175</v>
      </c>
      <c r="G501" s="18" t="s">
        <v>583</v>
      </c>
      <c r="H501" s="27" t="s">
        <v>19</v>
      </c>
      <c r="I501" s="27" t="s">
        <v>518</v>
      </c>
      <c r="J501" s="18" t="s">
        <v>29</v>
      </c>
      <c r="K501" s="24"/>
    </row>
    <row r="502" spans="1:11" ht="36">
      <c r="A502" s="17">
        <v>499</v>
      </c>
      <c r="B502" s="18" t="s">
        <v>581</v>
      </c>
      <c r="C502" s="18" t="s">
        <v>14</v>
      </c>
      <c r="D502" s="18" t="s">
        <v>15</v>
      </c>
      <c r="E502" s="21" t="s">
        <v>668</v>
      </c>
      <c r="F502" s="20">
        <v>45175</v>
      </c>
      <c r="G502" s="18" t="s">
        <v>583</v>
      </c>
      <c r="H502" s="18" t="s">
        <v>19</v>
      </c>
      <c r="I502" s="27" t="s">
        <v>518</v>
      </c>
      <c r="J502" s="18" t="s">
        <v>29</v>
      </c>
      <c r="K502" s="24"/>
    </row>
    <row r="503" spans="1:11" ht="36">
      <c r="A503" s="17">
        <v>500</v>
      </c>
      <c r="B503" s="18" t="s">
        <v>581</v>
      </c>
      <c r="C503" s="18" t="s">
        <v>14</v>
      </c>
      <c r="D503" s="18" t="s">
        <v>15</v>
      </c>
      <c r="E503" s="21" t="s">
        <v>669</v>
      </c>
      <c r="F503" s="20">
        <v>45132</v>
      </c>
      <c r="G503" s="18" t="s">
        <v>583</v>
      </c>
      <c r="H503" s="27" t="s">
        <v>19</v>
      </c>
      <c r="I503" s="27" t="s">
        <v>518</v>
      </c>
      <c r="J503" s="18" t="s">
        <v>29</v>
      </c>
      <c r="K503" s="24"/>
    </row>
    <row r="504" spans="1:11" ht="36">
      <c r="A504" s="17">
        <v>501</v>
      </c>
      <c r="B504" s="18" t="s">
        <v>581</v>
      </c>
      <c r="C504" s="18" t="s">
        <v>14</v>
      </c>
      <c r="D504" s="18" t="s">
        <v>15</v>
      </c>
      <c r="E504" s="21" t="s">
        <v>670</v>
      </c>
      <c r="F504" s="20">
        <v>45175</v>
      </c>
      <c r="G504" s="18" t="s">
        <v>583</v>
      </c>
      <c r="H504" s="18" t="s">
        <v>19</v>
      </c>
      <c r="I504" s="27" t="s">
        <v>518</v>
      </c>
      <c r="J504" s="18" t="s">
        <v>29</v>
      </c>
      <c r="K504" s="24"/>
    </row>
    <row r="505" spans="1:11" ht="36">
      <c r="A505" s="17">
        <v>502</v>
      </c>
      <c r="B505" s="18" t="s">
        <v>581</v>
      </c>
      <c r="C505" s="18" t="s">
        <v>14</v>
      </c>
      <c r="D505" s="18" t="s">
        <v>15</v>
      </c>
      <c r="E505" s="21" t="s">
        <v>671</v>
      </c>
      <c r="F505" s="20">
        <v>45175</v>
      </c>
      <c r="G505" s="18" t="s">
        <v>583</v>
      </c>
      <c r="H505" s="27" t="s">
        <v>19</v>
      </c>
      <c r="I505" s="27" t="s">
        <v>518</v>
      </c>
      <c r="J505" s="18" t="s">
        <v>29</v>
      </c>
      <c r="K505" s="24"/>
    </row>
    <row r="506" spans="1:11" ht="36">
      <c r="A506" s="17">
        <v>503</v>
      </c>
      <c r="B506" s="18" t="s">
        <v>581</v>
      </c>
      <c r="C506" s="18" t="s">
        <v>14</v>
      </c>
      <c r="D506" s="18" t="s">
        <v>15</v>
      </c>
      <c r="E506" s="21" t="s">
        <v>672</v>
      </c>
      <c r="F506" s="20">
        <v>45175</v>
      </c>
      <c r="G506" s="18" t="s">
        <v>583</v>
      </c>
      <c r="H506" s="18" t="s">
        <v>19</v>
      </c>
      <c r="I506" s="27" t="s">
        <v>518</v>
      </c>
      <c r="J506" s="18" t="s">
        <v>29</v>
      </c>
      <c r="K506" s="24"/>
    </row>
    <row r="507" spans="1:11" ht="36">
      <c r="A507" s="17">
        <v>504</v>
      </c>
      <c r="B507" s="18" t="s">
        <v>581</v>
      </c>
      <c r="C507" s="18" t="s">
        <v>14</v>
      </c>
      <c r="D507" s="18" t="s">
        <v>15</v>
      </c>
      <c r="E507" s="21" t="s">
        <v>673</v>
      </c>
      <c r="F507" s="20">
        <v>45076</v>
      </c>
      <c r="G507" s="18" t="s">
        <v>583</v>
      </c>
      <c r="H507" s="27" t="s">
        <v>19</v>
      </c>
      <c r="I507" s="27" t="s">
        <v>455</v>
      </c>
      <c r="J507" s="18" t="s">
        <v>29</v>
      </c>
      <c r="K507" s="24"/>
    </row>
    <row r="508" spans="1:11" ht="36">
      <c r="A508" s="17">
        <v>505</v>
      </c>
      <c r="B508" s="18" t="s">
        <v>581</v>
      </c>
      <c r="C508" s="18" t="s">
        <v>14</v>
      </c>
      <c r="D508" s="18" t="s">
        <v>15</v>
      </c>
      <c r="E508" s="21" t="s">
        <v>674</v>
      </c>
      <c r="F508" s="20">
        <v>45076</v>
      </c>
      <c r="G508" s="18" t="s">
        <v>583</v>
      </c>
      <c r="H508" s="18" t="s">
        <v>19</v>
      </c>
      <c r="I508" s="27" t="s">
        <v>455</v>
      </c>
      <c r="J508" s="18" t="s">
        <v>29</v>
      </c>
      <c r="K508" s="24"/>
    </row>
    <row r="509" spans="1:11" ht="36">
      <c r="A509" s="17">
        <v>506</v>
      </c>
      <c r="B509" s="18" t="s">
        <v>581</v>
      </c>
      <c r="C509" s="18" t="s">
        <v>14</v>
      </c>
      <c r="D509" s="18" t="s">
        <v>15</v>
      </c>
      <c r="E509" s="21" t="s">
        <v>675</v>
      </c>
      <c r="F509" s="20">
        <v>45212</v>
      </c>
      <c r="G509" s="18" t="s">
        <v>583</v>
      </c>
      <c r="H509" s="27" t="s">
        <v>19</v>
      </c>
      <c r="I509" s="27" t="s">
        <v>455</v>
      </c>
      <c r="J509" s="18" t="s">
        <v>29</v>
      </c>
      <c r="K509" s="24"/>
    </row>
    <row r="510" spans="1:11" ht="36">
      <c r="A510" s="17">
        <v>507</v>
      </c>
      <c r="B510" s="18" t="s">
        <v>581</v>
      </c>
      <c r="C510" s="18" t="s">
        <v>14</v>
      </c>
      <c r="D510" s="18" t="s">
        <v>15</v>
      </c>
      <c r="E510" s="21" t="s">
        <v>676</v>
      </c>
      <c r="F510" s="20">
        <v>45076</v>
      </c>
      <c r="G510" s="18" t="s">
        <v>583</v>
      </c>
      <c r="H510" s="18" t="s">
        <v>19</v>
      </c>
      <c r="I510" s="27" t="s">
        <v>455</v>
      </c>
      <c r="J510" s="18" t="s">
        <v>29</v>
      </c>
      <c r="K510" s="24"/>
    </row>
    <row r="511" spans="1:11" ht="36">
      <c r="A511" s="17">
        <v>508</v>
      </c>
      <c r="B511" s="18" t="s">
        <v>581</v>
      </c>
      <c r="C511" s="18" t="s">
        <v>14</v>
      </c>
      <c r="D511" s="18" t="s">
        <v>15</v>
      </c>
      <c r="E511" s="21" t="s">
        <v>677</v>
      </c>
      <c r="F511" s="20">
        <v>45079</v>
      </c>
      <c r="G511" s="18" t="s">
        <v>583</v>
      </c>
      <c r="H511" s="18" t="s">
        <v>36</v>
      </c>
      <c r="I511" s="27" t="s">
        <v>455</v>
      </c>
      <c r="J511" s="18" t="s">
        <v>29</v>
      </c>
      <c r="K511" s="18" t="s">
        <v>124</v>
      </c>
    </row>
    <row r="512" spans="1:11" ht="36">
      <c r="A512" s="17">
        <v>509</v>
      </c>
      <c r="B512" s="18" t="s">
        <v>581</v>
      </c>
      <c r="C512" s="18" t="s">
        <v>14</v>
      </c>
      <c r="D512" s="18" t="s">
        <v>15</v>
      </c>
      <c r="E512" s="21" t="s">
        <v>678</v>
      </c>
      <c r="F512" s="20">
        <v>45076</v>
      </c>
      <c r="G512" s="18" t="s">
        <v>583</v>
      </c>
      <c r="H512" s="18" t="s">
        <v>19</v>
      </c>
      <c r="I512" s="27" t="s">
        <v>455</v>
      </c>
      <c r="J512" s="18" t="s">
        <v>29</v>
      </c>
      <c r="K512" s="24"/>
    </row>
    <row r="513" spans="1:11" ht="36">
      <c r="A513" s="17">
        <v>510</v>
      </c>
      <c r="B513" s="18" t="s">
        <v>581</v>
      </c>
      <c r="C513" s="18" t="s">
        <v>14</v>
      </c>
      <c r="D513" s="18" t="s">
        <v>15</v>
      </c>
      <c r="E513" s="21" t="s">
        <v>679</v>
      </c>
      <c r="F513" s="20">
        <v>45076</v>
      </c>
      <c r="G513" s="18" t="s">
        <v>583</v>
      </c>
      <c r="H513" s="27" t="s">
        <v>19</v>
      </c>
      <c r="I513" s="27" t="s">
        <v>455</v>
      </c>
      <c r="J513" s="18" t="s">
        <v>29</v>
      </c>
      <c r="K513" s="24"/>
    </row>
    <row r="514" spans="1:11" ht="36">
      <c r="A514" s="17">
        <v>511</v>
      </c>
      <c r="B514" s="18" t="s">
        <v>581</v>
      </c>
      <c r="C514" s="18" t="s">
        <v>14</v>
      </c>
      <c r="D514" s="18" t="s">
        <v>15</v>
      </c>
      <c r="E514" s="21" t="s">
        <v>680</v>
      </c>
      <c r="F514" s="20">
        <v>45076</v>
      </c>
      <c r="G514" s="18" t="s">
        <v>583</v>
      </c>
      <c r="H514" s="18" t="s">
        <v>19</v>
      </c>
      <c r="I514" s="27" t="s">
        <v>455</v>
      </c>
      <c r="J514" s="18" t="s">
        <v>29</v>
      </c>
      <c r="K514" s="24"/>
    </row>
    <row r="515" spans="1:11" ht="36">
      <c r="A515" s="17">
        <v>512</v>
      </c>
      <c r="B515" s="18" t="s">
        <v>581</v>
      </c>
      <c r="C515" s="18" t="s">
        <v>14</v>
      </c>
      <c r="D515" s="18" t="s">
        <v>15</v>
      </c>
      <c r="E515" s="21" t="s">
        <v>681</v>
      </c>
      <c r="F515" s="20">
        <v>45076</v>
      </c>
      <c r="G515" s="18" t="s">
        <v>583</v>
      </c>
      <c r="H515" s="27" t="s">
        <v>19</v>
      </c>
      <c r="I515" s="27" t="s">
        <v>455</v>
      </c>
      <c r="J515" s="18" t="s">
        <v>29</v>
      </c>
      <c r="K515" s="24"/>
    </row>
    <row r="516" spans="1:11" ht="36">
      <c r="A516" s="17">
        <v>513</v>
      </c>
      <c r="B516" s="18" t="s">
        <v>581</v>
      </c>
      <c r="C516" s="18" t="s">
        <v>14</v>
      </c>
      <c r="D516" s="18" t="s">
        <v>15</v>
      </c>
      <c r="E516" s="21" t="s">
        <v>682</v>
      </c>
      <c r="F516" s="20">
        <v>45076</v>
      </c>
      <c r="G516" s="18" t="s">
        <v>583</v>
      </c>
      <c r="H516" s="18" t="s">
        <v>19</v>
      </c>
      <c r="I516" s="27" t="s">
        <v>455</v>
      </c>
      <c r="J516" s="18" t="s">
        <v>29</v>
      </c>
      <c r="K516" s="24"/>
    </row>
    <row r="517" spans="1:11" ht="36">
      <c r="A517" s="17">
        <v>514</v>
      </c>
      <c r="B517" s="18" t="s">
        <v>581</v>
      </c>
      <c r="C517" s="18" t="s">
        <v>14</v>
      </c>
      <c r="D517" s="18" t="s">
        <v>15</v>
      </c>
      <c r="E517" s="21" t="s">
        <v>683</v>
      </c>
      <c r="F517" s="20">
        <v>45076</v>
      </c>
      <c r="G517" s="18" t="s">
        <v>583</v>
      </c>
      <c r="H517" s="27" t="s">
        <v>19</v>
      </c>
      <c r="I517" s="27" t="s">
        <v>455</v>
      </c>
      <c r="J517" s="18" t="s">
        <v>29</v>
      </c>
      <c r="K517" s="24"/>
    </row>
    <row r="518" spans="1:11" ht="36">
      <c r="A518" s="17">
        <v>515</v>
      </c>
      <c r="B518" s="18" t="s">
        <v>581</v>
      </c>
      <c r="C518" s="18" t="s">
        <v>14</v>
      </c>
      <c r="D518" s="18" t="s">
        <v>15</v>
      </c>
      <c r="E518" s="21" t="s">
        <v>684</v>
      </c>
      <c r="F518" s="20">
        <v>45212</v>
      </c>
      <c r="G518" s="18" t="s">
        <v>583</v>
      </c>
      <c r="H518" s="18" t="s">
        <v>19</v>
      </c>
      <c r="I518" s="27" t="s">
        <v>455</v>
      </c>
      <c r="J518" s="18" t="s">
        <v>29</v>
      </c>
      <c r="K518" s="24"/>
    </row>
    <row r="519" spans="1:11" ht="36">
      <c r="A519" s="17">
        <v>516</v>
      </c>
      <c r="B519" s="18" t="s">
        <v>581</v>
      </c>
      <c r="C519" s="18" t="s">
        <v>14</v>
      </c>
      <c r="D519" s="18" t="s">
        <v>15</v>
      </c>
      <c r="E519" s="21" t="s">
        <v>685</v>
      </c>
      <c r="F519" s="20">
        <v>45126</v>
      </c>
      <c r="G519" s="18" t="s">
        <v>583</v>
      </c>
      <c r="H519" s="18" t="s">
        <v>36</v>
      </c>
      <c r="I519" s="27" t="s">
        <v>455</v>
      </c>
      <c r="J519" s="18" t="s">
        <v>29</v>
      </c>
      <c r="K519" s="18" t="s">
        <v>124</v>
      </c>
    </row>
    <row r="520" spans="1:11" ht="36">
      <c r="A520" s="17">
        <v>517</v>
      </c>
      <c r="B520" s="18" t="s">
        <v>581</v>
      </c>
      <c r="C520" s="18" t="s">
        <v>14</v>
      </c>
      <c r="D520" s="18" t="s">
        <v>15</v>
      </c>
      <c r="E520" s="21" t="s">
        <v>686</v>
      </c>
      <c r="F520" s="20">
        <v>45076</v>
      </c>
      <c r="G520" s="18" t="s">
        <v>583</v>
      </c>
      <c r="H520" s="18" t="s">
        <v>19</v>
      </c>
      <c r="I520" s="27" t="s">
        <v>455</v>
      </c>
      <c r="J520" s="18" t="s">
        <v>29</v>
      </c>
      <c r="K520" s="24"/>
    </row>
    <row r="521" spans="1:11" ht="36">
      <c r="A521" s="17">
        <v>518</v>
      </c>
      <c r="B521" s="18" t="s">
        <v>581</v>
      </c>
      <c r="C521" s="18" t="s">
        <v>14</v>
      </c>
      <c r="D521" s="18" t="s">
        <v>15</v>
      </c>
      <c r="E521" s="21" t="s">
        <v>687</v>
      </c>
      <c r="F521" s="20">
        <v>45050</v>
      </c>
      <c r="G521" s="18" t="s">
        <v>583</v>
      </c>
      <c r="H521" s="27" t="s">
        <v>19</v>
      </c>
      <c r="I521" s="27" t="s">
        <v>504</v>
      </c>
      <c r="J521" s="18" t="s">
        <v>29</v>
      </c>
      <c r="K521" s="24"/>
    </row>
    <row r="522" spans="1:11" ht="36">
      <c r="A522" s="17">
        <v>519</v>
      </c>
      <c r="B522" s="18" t="s">
        <v>581</v>
      </c>
      <c r="C522" s="18" t="s">
        <v>14</v>
      </c>
      <c r="D522" s="18" t="s">
        <v>15</v>
      </c>
      <c r="E522" s="21" t="s">
        <v>688</v>
      </c>
      <c r="F522" s="20">
        <v>45050</v>
      </c>
      <c r="G522" s="18" t="s">
        <v>583</v>
      </c>
      <c r="H522" s="18" t="s">
        <v>19</v>
      </c>
      <c r="I522" s="27" t="s">
        <v>504</v>
      </c>
      <c r="J522" s="18" t="s">
        <v>29</v>
      </c>
      <c r="K522" s="24"/>
    </row>
    <row r="523" spans="1:11" ht="36">
      <c r="A523" s="17">
        <v>520</v>
      </c>
      <c r="B523" s="18" t="s">
        <v>581</v>
      </c>
      <c r="C523" s="18" t="s">
        <v>14</v>
      </c>
      <c r="D523" s="18" t="s">
        <v>15</v>
      </c>
      <c r="E523" s="21" t="s">
        <v>689</v>
      </c>
      <c r="F523" s="20">
        <v>45111</v>
      </c>
      <c r="G523" s="18" t="s">
        <v>583</v>
      </c>
      <c r="H523" s="27" t="s">
        <v>19</v>
      </c>
      <c r="I523" s="27" t="s">
        <v>504</v>
      </c>
      <c r="J523" s="18" t="s">
        <v>29</v>
      </c>
      <c r="K523" s="24"/>
    </row>
    <row r="524" spans="1:11" ht="36">
      <c r="A524" s="17">
        <v>521</v>
      </c>
      <c r="B524" s="18" t="s">
        <v>581</v>
      </c>
      <c r="C524" s="18" t="s">
        <v>14</v>
      </c>
      <c r="D524" s="18" t="s">
        <v>15</v>
      </c>
      <c r="E524" s="21" t="s">
        <v>690</v>
      </c>
      <c r="F524" s="20">
        <v>45141</v>
      </c>
      <c r="G524" s="18" t="s">
        <v>583</v>
      </c>
      <c r="H524" s="18" t="s">
        <v>19</v>
      </c>
      <c r="I524" s="27" t="s">
        <v>504</v>
      </c>
      <c r="J524" s="18" t="s">
        <v>29</v>
      </c>
      <c r="K524" s="24"/>
    </row>
    <row r="525" spans="1:11" ht="36">
      <c r="A525" s="17">
        <v>522</v>
      </c>
      <c r="B525" s="18" t="s">
        <v>581</v>
      </c>
      <c r="C525" s="18" t="s">
        <v>14</v>
      </c>
      <c r="D525" s="18" t="s">
        <v>15</v>
      </c>
      <c r="E525" s="21" t="s">
        <v>691</v>
      </c>
      <c r="F525" s="20">
        <v>45141</v>
      </c>
      <c r="G525" s="18" t="s">
        <v>583</v>
      </c>
      <c r="H525" s="27" t="s">
        <v>19</v>
      </c>
      <c r="I525" s="27" t="s">
        <v>504</v>
      </c>
      <c r="J525" s="18" t="s">
        <v>29</v>
      </c>
      <c r="K525" s="24"/>
    </row>
    <row r="526" spans="1:11" ht="36">
      <c r="A526" s="17">
        <v>523</v>
      </c>
      <c r="B526" s="18" t="s">
        <v>581</v>
      </c>
      <c r="C526" s="18" t="s">
        <v>14</v>
      </c>
      <c r="D526" s="18" t="s">
        <v>15</v>
      </c>
      <c r="E526" s="21" t="s">
        <v>692</v>
      </c>
      <c r="F526" s="20">
        <v>45121</v>
      </c>
      <c r="G526" s="18" t="s">
        <v>583</v>
      </c>
      <c r="H526" s="18" t="s">
        <v>19</v>
      </c>
      <c r="I526" s="27" t="s">
        <v>504</v>
      </c>
      <c r="J526" s="18" t="s">
        <v>29</v>
      </c>
      <c r="K526" s="24"/>
    </row>
    <row r="527" spans="1:11" ht="36">
      <c r="A527" s="17">
        <v>524</v>
      </c>
      <c r="B527" s="18" t="s">
        <v>581</v>
      </c>
      <c r="C527" s="18" t="s">
        <v>14</v>
      </c>
      <c r="D527" s="18" t="s">
        <v>15</v>
      </c>
      <c r="E527" s="21" t="s">
        <v>693</v>
      </c>
      <c r="F527" s="20">
        <v>45050</v>
      </c>
      <c r="G527" s="18" t="s">
        <v>583</v>
      </c>
      <c r="H527" s="27" t="s">
        <v>19</v>
      </c>
      <c r="I527" s="27" t="s">
        <v>504</v>
      </c>
      <c r="J527" s="18" t="s">
        <v>29</v>
      </c>
      <c r="K527" s="24"/>
    </row>
    <row r="528" spans="1:11" ht="36">
      <c r="A528" s="17">
        <v>525</v>
      </c>
      <c r="B528" s="18" t="s">
        <v>581</v>
      </c>
      <c r="C528" s="18" t="s">
        <v>14</v>
      </c>
      <c r="D528" s="18" t="s">
        <v>15</v>
      </c>
      <c r="E528" s="21" t="s">
        <v>694</v>
      </c>
      <c r="F528" s="20">
        <v>45050</v>
      </c>
      <c r="G528" s="18" t="s">
        <v>583</v>
      </c>
      <c r="H528" s="18" t="s">
        <v>19</v>
      </c>
      <c r="I528" s="27" t="s">
        <v>504</v>
      </c>
      <c r="J528" s="18" t="s">
        <v>29</v>
      </c>
      <c r="K528" s="24"/>
    </row>
    <row r="529" spans="1:11" ht="36">
      <c r="A529" s="17">
        <v>526</v>
      </c>
      <c r="B529" s="18" t="s">
        <v>581</v>
      </c>
      <c r="C529" s="18" t="s">
        <v>14</v>
      </c>
      <c r="D529" s="18" t="s">
        <v>15</v>
      </c>
      <c r="E529" s="21" t="s">
        <v>695</v>
      </c>
      <c r="F529" s="20">
        <v>45111</v>
      </c>
      <c r="G529" s="18" t="s">
        <v>583</v>
      </c>
      <c r="H529" s="27" t="s">
        <v>19</v>
      </c>
      <c r="I529" s="27" t="s">
        <v>504</v>
      </c>
      <c r="J529" s="18" t="s">
        <v>29</v>
      </c>
      <c r="K529" s="24"/>
    </row>
    <row r="530" spans="1:11" ht="36">
      <c r="A530" s="17">
        <v>527</v>
      </c>
      <c r="B530" s="18" t="s">
        <v>581</v>
      </c>
      <c r="C530" s="18" t="s">
        <v>14</v>
      </c>
      <c r="D530" s="18" t="s">
        <v>15</v>
      </c>
      <c r="E530" s="21" t="s">
        <v>696</v>
      </c>
      <c r="F530" s="20">
        <v>45141</v>
      </c>
      <c r="G530" s="18" t="s">
        <v>583</v>
      </c>
      <c r="H530" s="18" t="s">
        <v>19</v>
      </c>
      <c r="I530" s="27" t="s">
        <v>504</v>
      </c>
      <c r="J530" s="18" t="s">
        <v>29</v>
      </c>
      <c r="K530" s="24"/>
    </row>
    <row r="531" spans="1:11" ht="36">
      <c r="A531" s="17">
        <v>528</v>
      </c>
      <c r="B531" s="18" t="s">
        <v>581</v>
      </c>
      <c r="C531" s="18" t="s">
        <v>14</v>
      </c>
      <c r="D531" s="18" t="s">
        <v>15</v>
      </c>
      <c r="E531" s="21" t="s">
        <v>697</v>
      </c>
      <c r="F531" s="20">
        <v>45103</v>
      </c>
      <c r="G531" s="18" t="s">
        <v>583</v>
      </c>
      <c r="H531" s="27" t="s">
        <v>19</v>
      </c>
      <c r="I531" s="27" t="s">
        <v>504</v>
      </c>
      <c r="J531" s="18" t="s">
        <v>29</v>
      </c>
      <c r="K531" s="24"/>
    </row>
    <row r="532" spans="1:11" ht="36">
      <c r="A532" s="17">
        <v>529</v>
      </c>
      <c r="B532" s="18" t="s">
        <v>581</v>
      </c>
      <c r="C532" s="18" t="s">
        <v>14</v>
      </c>
      <c r="D532" s="18" t="s">
        <v>15</v>
      </c>
      <c r="E532" s="21" t="s">
        <v>698</v>
      </c>
      <c r="F532" s="20">
        <v>45050</v>
      </c>
      <c r="G532" s="18" t="s">
        <v>583</v>
      </c>
      <c r="H532" s="18" t="s">
        <v>19</v>
      </c>
      <c r="I532" s="27" t="s">
        <v>504</v>
      </c>
      <c r="J532" s="18" t="s">
        <v>29</v>
      </c>
      <c r="K532" s="24"/>
    </row>
    <row r="533" spans="1:11" ht="36">
      <c r="A533" s="17">
        <v>530</v>
      </c>
      <c r="B533" s="18" t="s">
        <v>581</v>
      </c>
      <c r="C533" s="18" t="s">
        <v>14</v>
      </c>
      <c r="D533" s="18" t="s">
        <v>15</v>
      </c>
      <c r="E533" s="21" t="s">
        <v>699</v>
      </c>
      <c r="F533" s="20">
        <v>45057</v>
      </c>
      <c r="G533" s="18" t="s">
        <v>583</v>
      </c>
      <c r="H533" s="27" t="s">
        <v>19</v>
      </c>
      <c r="I533" s="27" t="s">
        <v>504</v>
      </c>
      <c r="J533" s="18" t="s">
        <v>29</v>
      </c>
      <c r="K533" s="24"/>
    </row>
    <row r="534" spans="1:11" ht="36">
      <c r="A534" s="17">
        <v>531</v>
      </c>
      <c r="B534" s="18" t="s">
        <v>581</v>
      </c>
      <c r="C534" s="18" t="s">
        <v>14</v>
      </c>
      <c r="D534" s="18" t="s">
        <v>15</v>
      </c>
      <c r="E534" s="21" t="s">
        <v>700</v>
      </c>
      <c r="F534" s="20">
        <v>45057</v>
      </c>
      <c r="G534" s="18" t="s">
        <v>583</v>
      </c>
      <c r="H534" s="18" t="s">
        <v>19</v>
      </c>
      <c r="I534" s="27" t="s">
        <v>504</v>
      </c>
      <c r="J534" s="18" t="s">
        <v>29</v>
      </c>
      <c r="K534" s="24"/>
    </row>
    <row r="535" spans="1:11" ht="36">
      <c r="A535" s="17">
        <v>532</v>
      </c>
      <c r="B535" s="18" t="s">
        <v>581</v>
      </c>
      <c r="C535" s="18" t="s">
        <v>14</v>
      </c>
      <c r="D535" s="18" t="s">
        <v>15</v>
      </c>
      <c r="E535" s="21" t="s">
        <v>701</v>
      </c>
      <c r="F535" s="20">
        <v>45111</v>
      </c>
      <c r="G535" s="18" t="s">
        <v>583</v>
      </c>
      <c r="H535" s="27" t="s">
        <v>19</v>
      </c>
      <c r="I535" s="27" t="s">
        <v>504</v>
      </c>
      <c r="J535" s="18" t="s">
        <v>29</v>
      </c>
      <c r="K535" s="24"/>
    </row>
    <row r="536" spans="1:11" ht="36">
      <c r="A536" s="17">
        <v>533</v>
      </c>
      <c r="B536" s="18" t="s">
        <v>581</v>
      </c>
      <c r="C536" s="18" t="s">
        <v>14</v>
      </c>
      <c r="D536" s="18" t="s">
        <v>15</v>
      </c>
      <c r="E536" s="21" t="s">
        <v>702</v>
      </c>
      <c r="F536" s="20">
        <v>45141</v>
      </c>
      <c r="G536" s="18" t="s">
        <v>583</v>
      </c>
      <c r="H536" s="18" t="s">
        <v>19</v>
      </c>
      <c r="I536" s="27" t="s">
        <v>504</v>
      </c>
      <c r="J536" s="18" t="s">
        <v>29</v>
      </c>
      <c r="K536" s="24"/>
    </row>
    <row r="537" spans="1:11" ht="36">
      <c r="A537" s="17">
        <v>534</v>
      </c>
      <c r="B537" s="18" t="s">
        <v>581</v>
      </c>
      <c r="C537" s="18" t="s">
        <v>14</v>
      </c>
      <c r="D537" s="18" t="s">
        <v>15</v>
      </c>
      <c r="E537" s="21" t="s">
        <v>703</v>
      </c>
      <c r="F537" s="20">
        <v>45057</v>
      </c>
      <c r="G537" s="18" t="s">
        <v>583</v>
      </c>
      <c r="H537" s="27" t="s">
        <v>19</v>
      </c>
      <c r="I537" s="27" t="s">
        <v>504</v>
      </c>
      <c r="J537" s="18" t="s">
        <v>29</v>
      </c>
      <c r="K537" s="24"/>
    </row>
    <row r="538" spans="1:11" ht="36">
      <c r="A538" s="17">
        <v>535</v>
      </c>
      <c r="B538" s="18" t="s">
        <v>581</v>
      </c>
      <c r="C538" s="18" t="s">
        <v>14</v>
      </c>
      <c r="D538" s="18" t="s">
        <v>15</v>
      </c>
      <c r="E538" s="21" t="s">
        <v>704</v>
      </c>
      <c r="F538" s="20">
        <v>45079</v>
      </c>
      <c r="G538" s="18" t="s">
        <v>583</v>
      </c>
      <c r="H538" s="18" t="s">
        <v>36</v>
      </c>
      <c r="I538" s="27" t="s">
        <v>504</v>
      </c>
      <c r="J538" s="18" t="s">
        <v>29</v>
      </c>
      <c r="K538" s="18" t="s">
        <v>124</v>
      </c>
    </row>
    <row r="539" spans="1:11" ht="36">
      <c r="A539" s="17">
        <v>536</v>
      </c>
      <c r="B539" s="18" t="s">
        <v>581</v>
      </c>
      <c r="C539" s="18" t="s">
        <v>14</v>
      </c>
      <c r="D539" s="18" t="s">
        <v>15</v>
      </c>
      <c r="E539" s="21" t="s">
        <v>705</v>
      </c>
      <c r="F539" s="20">
        <v>45111</v>
      </c>
      <c r="G539" s="18" t="s">
        <v>583</v>
      </c>
      <c r="H539" s="27" t="s">
        <v>19</v>
      </c>
      <c r="I539" s="27" t="s">
        <v>504</v>
      </c>
      <c r="J539" s="18" t="s">
        <v>29</v>
      </c>
      <c r="K539" s="24"/>
    </row>
    <row r="540" spans="1:11" ht="36">
      <c r="A540" s="17">
        <v>537</v>
      </c>
      <c r="B540" s="18" t="s">
        <v>581</v>
      </c>
      <c r="C540" s="18" t="s">
        <v>14</v>
      </c>
      <c r="D540" s="18" t="s">
        <v>15</v>
      </c>
      <c r="E540" s="21" t="s">
        <v>706</v>
      </c>
      <c r="F540" s="20">
        <v>45064</v>
      </c>
      <c r="G540" s="18" t="s">
        <v>583</v>
      </c>
      <c r="H540" s="27" t="s">
        <v>36</v>
      </c>
      <c r="I540" s="27" t="s">
        <v>504</v>
      </c>
      <c r="J540" s="18" t="s">
        <v>29</v>
      </c>
      <c r="K540" s="18" t="s">
        <v>124</v>
      </c>
    </row>
    <row r="541" spans="1:11" ht="36">
      <c r="A541" s="17">
        <v>538</v>
      </c>
      <c r="B541" s="18" t="s">
        <v>581</v>
      </c>
      <c r="C541" s="18" t="s">
        <v>14</v>
      </c>
      <c r="D541" s="18" t="s">
        <v>15</v>
      </c>
      <c r="E541" s="21" t="s">
        <v>707</v>
      </c>
      <c r="F541" s="20">
        <v>45103</v>
      </c>
      <c r="G541" s="18" t="s">
        <v>583</v>
      </c>
      <c r="H541" s="27" t="s">
        <v>19</v>
      </c>
      <c r="I541" s="27" t="s">
        <v>504</v>
      </c>
      <c r="J541" s="18" t="s">
        <v>29</v>
      </c>
      <c r="K541" s="24"/>
    </row>
    <row r="542" spans="1:11" ht="36">
      <c r="A542" s="17">
        <v>539</v>
      </c>
      <c r="B542" s="18" t="s">
        <v>581</v>
      </c>
      <c r="C542" s="18" t="s">
        <v>14</v>
      </c>
      <c r="D542" s="18" t="s">
        <v>15</v>
      </c>
      <c r="E542" s="21" t="s">
        <v>708</v>
      </c>
      <c r="F542" s="20">
        <v>45057</v>
      </c>
      <c r="G542" s="18" t="s">
        <v>583</v>
      </c>
      <c r="H542" s="18" t="s">
        <v>19</v>
      </c>
      <c r="I542" s="27" t="s">
        <v>504</v>
      </c>
      <c r="J542" s="18" t="s">
        <v>29</v>
      </c>
      <c r="K542" s="24"/>
    </row>
    <row r="543" spans="1:11" ht="36">
      <c r="A543" s="17">
        <v>540</v>
      </c>
      <c r="B543" s="18" t="s">
        <v>581</v>
      </c>
      <c r="C543" s="18" t="s">
        <v>14</v>
      </c>
      <c r="D543" s="18" t="s">
        <v>15</v>
      </c>
      <c r="E543" s="21" t="s">
        <v>709</v>
      </c>
      <c r="F543" s="20">
        <v>45103</v>
      </c>
      <c r="G543" s="18" t="s">
        <v>583</v>
      </c>
      <c r="H543" s="27" t="s">
        <v>19</v>
      </c>
      <c r="I543" s="27" t="s">
        <v>504</v>
      </c>
      <c r="J543" s="18" t="s">
        <v>29</v>
      </c>
      <c r="K543" s="24"/>
    </row>
    <row r="544" spans="1:11" ht="36">
      <c r="A544" s="17">
        <v>541</v>
      </c>
      <c r="B544" s="18" t="s">
        <v>581</v>
      </c>
      <c r="C544" s="18" t="s">
        <v>14</v>
      </c>
      <c r="D544" s="18" t="s">
        <v>15</v>
      </c>
      <c r="E544" s="21" t="s">
        <v>710</v>
      </c>
      <c r="F544" s="20">
        <v>45071</v>
      </c>
      <c r="G544" s="18" t="s">
        <v>583</v>
      </c>
      <c r="H544" s="18" t="s">
        <v>19</v>
      </c>
      <c r="I544" s="27" t="s">
        <v>504</v>
      </c>
      <c r="J544" s="18" t="s">
        <v>29</v>
      </c>
      <c r="K544" s="24"/>
    </row>
    <row r="545" spans="1:11" ht="36">
      <c r="A545" s="17">
        <v>542</v>
      </c>
      <c r="B545" s="18" t="s">
        <v>581</v>
      </c>
      <c r="C545" s="18" t="s">
        <v>14</v>
      </c>
      <c r="D545" s="18" t="s">
        <v>15</v>
      </c>
      <c r="E545" s="21" t="s">
        <v>711</v>
      </c>
      <c r="F545" s="20">
        <v>45111</v>
      </c>
      <c r="G545" s="18" t="s">
        <v>583</v>
      </c>
      <c r="H545" s="27" t="s">
        <v>25</v>
      </c>
      <c r="I545" s="27" t="s">
        <v>504</v>
      </c>
      <c r="J545" s="18" t="s">
        <v>29</v>
      </c>
      <c r="K545" s="24"/>
    </row>
    <row r="546" spans="1:11" ht="36">
      <c r="A546" s="17">
        <v>543</v>
      </c>
      <c r="B546" s="18" t="s">
        <v>581</v>
      </c>
      <c r="C546" s="18" t="s">
        <v>14</v>
      </c>
      <c r="D546" s="18" t="s">
        <v>15</v>
      </c>
      <c r="E546" s="21" t="s">
        <v>712</v>
      </c>
      <c r="F546" s="20">
        <v>45071</v>
      </c>
      <c r="G546" s="18" t="s">
        <v>583</v>
      </c>
      <c r="H546" s="18" t="s">
        <v>19</v>
      </c>
      <c r="I546" s="27" t="s">
        <v>504</v>
      </c>
      <c r="J546" s="18" t="s">
        <v>29</v>
      </c>
      <c r="K546" s="24"/>
    </row>
    <row r="547" spans="1:11" ht="36">
      <c r="A547" s="17">
        <v>544</v>
      </c>
      <c r="B547" s="18" t="s">
        <v>581</v>
      </c>
      <c r="C547" s="18" t="s">
        <v>14</v>
      </c>
      <c r="D547" s="18" t="s">
        <v>15</v>
      </c>
      <c r="E547" s="21" t="s">
        <v>713</v>
      </c>
      <c r="F547" s="20">
        <v>45057</v>
      </c>
      <c r="G547" s="18" t="s">
        <v>583</v>
      </c>
      <c r="H547" s="27" t="s">
        <v>19</v>
      </c>
      <c r="I547" s="27" t="s">
        <v>504</v>
      </c>
      <c r="J547" s="18" t="s">
        <v>29</v>
      </c>
      <c r="K547" s="24"/>
    </row>
    <row r="548" spans="1:11" ht="36">
      <c r="A548" s="17">
        <v>545</v>
      </c>
      <c r="B548" s="18" t="s">
        <v>581</v>
      </c>
      <c r="C548" s="18" t="s">
        <v>14</v>
      </c>
      <c r="D548" s="18" t="s">
        <v>15</v>
      </c>
      <c r="E548" s="21" t="s">
        <v>714</v>
      </c>
      <c r="F548" s="20">
        <v>45121</v>
      </c>
      <c r="G548" s="18" t="s">
        <v>583</v>
      </c>
      <c r="H548" s="18" t="s">
        <v>19</v>
      </c>
      <c r="I548" s="27" t="s">
        <v>504</v>
      </c>
      <c r="J548" s="18" t="s">
        <v>29</v>
      </c>
      <c r="K548" s="24"/>
    </row>
    <row r="549" spans="1:11" ht="36">
      <c r="A549" s="17">
        <v>546</v>
      </c>
      <c r="B549" s="18" t="s">
        <v>581</v>
      </c>
      <c r="C549" s="18" t="s">
        <v>14</v>
      </c>
      <c r="D549" s="18" t="s">
        <v>15</v>
      </c>
      <c r="E549" s="21" t="s">
        <v>715</v>
      </c>
      <c r="F549" s="20">
        <v>45111</v>
      </c>
      <c r="G549" s="18" t="s">
        <v>583</v>
      </c>
      <c r="H549" s="27" t="s">
        <v>19</v>
      </c>
      <c r="I549" s="27" t="s">
        <v>504</v>
      </c>
      <c r="J549" s="18" t="s">
        <v>29</v>
      </c>
      <c r="K549" s="24"/>
    </row>
    <row r="550" spans="1:11" ht="36">
      <c r="A550" s="17">
        <v>547</v>
      </c>
      <c r="B550" s="18" t="s">
        <v>581</v>
      </c>
      <c r="C550" s="18" t="s">
        <v>14</v>
      </c>
      <c r="D550" s="18" t="s">
        <v>15</v>
      </c>
      <c r="E550" s="21" t="s">
        <v>716</v>
      </c>
      <c r="F550" s="20">
        <v>45071</v>
      </c>
      <c r="G550" s="18" t="s">
        <v>583</v>
      </c>
      <c r="H550" s="18" t="s">
        <v>19</v>
      </c>
      <c r="I550" s="27" t="s">
        <v>504</v>
      </c>
      <c r="J550" s="18" t="s">
        <v>29</v>
      </c>
      <c r="K550" s="24"/>
    </row>
    <row r="551" spans="1:11" ht="36">
      <c r="A551" s="17">
        <v>548</v>
      </c>
      <c r="B551" s="18" t="s">
        <v>581</v>
      </c>
      <c r="C551" s="18" t="s">
        <v>14</v>
      </c>
      <c r="D551" s="18" t="s">
        <v>15</v>
      </c>
      <c r="E551" s="21" t="s">
        <v>717</v>
      </c>
      <c r="F551" s="20">
        <v>45141</v>
      </c>
      <c r="G551" s="18" t="s">
        <v>583</v>
      </c>
      <c r="H551" s="27" t="s">
        <v>19</v>
      </c>
      <c r="I551" s="27" t="s">
        <v>504</v>
      </c>
      <c r="J551" s="18" t="s">
        <v>29</v>
      </c>
      <c r="K551" s="24"/>
    </row>
    <row r="552" spans="1:11" ht="36">
      <c r="A552" s="17">
        <v>549</v>
      </c>
      <c r="B552" s="18" t="s">
        <v>581</v>
      </c>
      <c r="C552" s="18" t="s">
        <v>14</v>
      </c>
      <c r="D552" s="18" t="s">
        <v>15</v>
      </c>
      <c r="E552" s="21" t="s">
        <v>718</v>
      </c>
      <c r="F552" s="20">
        <v>45212</v>
      </c>
      <c r="G552" s="18" t="s">
        <v>583</v>
      </c>
      <c r="H552" s="18" t="s">
        <v>19</v>
      </c>
      <c r="I552" s="27" t="s">
        <v>457</v>
      </c>
      <c r="J552" s="18" t="s">
        <v>29</v>
      </c>
      <c r="K552" s="24"/>
    </row>
    <row r="553" spans="1:11" ht="36">
      <c r="A553" s="17">
        <v>550</v>
      </c>
      <c r="B553" s="18" t="s">
        <v>581</v>
      </c>
      <c r="C553" s="18" t="s">
        <v>14</v>
      </c>
      <c r="D553" s="18" t="s">
        <v>15</v>
      </c>
      <c r="E553" s="21" t="s">
        <v>719</v>
      </c>
      <c r="F553" s="20">
        <v>45140</v>
      </c>
      <c r="G553" s="18" t="s">
        <v>583</v>
      </c>
      <c r="H553" s="27" t="s">
        <v>19</v>
      </c>
      <c r="I553" s="27" t="s">
        <v>457</v>
      </c>
      <c r="J553" s="18" t="s">
        <v>29</v>
      </c>
      <c r="K553" s="24"/>
    </row>
    <row r="554" spans="1:11" ht="36">
      <c r="A554" s="17">
        <v>551</v>
      </c>
      <c r="B554" s="18" t="s">
        <v>581</v>
      </c>
      <c r="C554" s="18" t="s">
        <v>14</v>
      </c>
      <c r="D554" s="18" t="s">
        <v>15</v>
      </c>
      <c r="E554" s="21" t="s">
        <v>720</v>
      </c>
      <c r="F554" s="20">
        <v>45068</v>
      </c>
      <c r="G554" s="18" t="s">
        <v>583</v>
      </c>
      <c r="H554" s="18" t="s">
        <v>19</v>
      </c>
      <c r="I554" s="27" t="s">
        <v>457</v>
      </c>
      <c r="J554" s="18" t="s">
        <v>29</v>
      </c>
      <c r="K554" s="24"/>
    </row>
    <row r="555" spans="1:11" ht="36">
      <c r="A555" s="17">
        <v>552</v>
      </c>
      <c r="B555" s="18" t="s">
        <v>581</v>
      </c>
      <c r="C555" s="18" t="s">
        <v>14</v>
      </c>
      <c r="D555" s="18" t="s">
        <v>15</v>
      </c>
      <c r="E555" s="21" t="s">
        <v>721</v>
      </c>
      <c r="F555" s="20">
        <v>45118</v>
      </c>
      <c r="G555" s="18" t="s">
        <v>583</v>
      </c>
      <c r="H555" s="27" t="s">
        <v>19</v>
      </c>
      <c r="I555" s="27" t="s">
        <v>457</v>
      </c>
      <c r="J555" s="18" t="s">
        <v>29</v>
      </c>
      <c r="K555" s="24"/>
    </row>
    <row r="556" spans="1:11" ht="36">
      <c r="A556" s="17">
        <v>553</v>
      </c>
      <c r="B556" s="18" t="s">
        <v>581</v>
      </c>
      <c r="C556" s="18" t="s">
        <v>14</v>
      </c>
      <c r="D556" s="18" t="s">
        <v>15</v>
      </c>
      <c r="E556" s="21" t="s">
        <v>722</v>
      </c>
      <c r="F556" s="20">
        <v>45079</v>
      </c>
      <c r="G556" s="18" t="s">
        <v>583</v>
      </c>
      <c r="H556" s="18" t="s">
        <v>36</v>
      </c>
      <c r="I556" s="27" t="s">
        <v>457</v>
      </c>
      <c r="J556" s="18" t="s">
        <v>29</v>
      </c>
      <c r="K556" s="18" t="s">
        <v>124</v>
      </c>
    </row>
    <row r="557" spans="1:11" ht="36">
      <c r="A557" s="17">
        <v>554</v>
      </c>
      <c r="B557" s="18" t="s">
        <v>581</v>
      </c>
      <c r="C557" s="18" t="s">
        <v>14</v>
      </c>
      <c r="D557" s="18" t="s">
        <v>15</v>
      </c>
      <c r="E557" s="21" t="s">
        <v>723</v>
      </c>
      <c r="F557" s="20">
        <v>45097</v>
      </c>
      <c r="G557" s="18" t="s">
        <v>583</v>
      </c>
      <c r="H557" s="27" t="s">
        <v>19</v>
      </c>
      <c r="I557" s="27" t="s">
        <v>457</v>
      </c>
      <c r="J557" s="18" t="s">
        <v>29</v>
      </c>
      <c r="K557" s="24"/>
    </row>
    <row r="558" spans="1:11" ht="36">
      <c r="A558" s="17">
        <v>555</v>
      </c>
      <c r="B558" s="18" t="s">
        <v>581</v>
      </c>
      <c r="C558" s="18" t="s">
        <v>14</v>
      </c>
      <c r="D558" s="18" t="s">
        <v>15</v>
      </c>
      <c r="E558" s="21" t="s">
        <v>724</v>
      </c>
      <c r="F558" s="20">
        <v>45068</v>
      </c>
      <c r="G558" s="18" t="s">
        <v>583</v>
      </c>
      <c r="H558" s="18" t="s">
        <v>36</v>
      </c>
      <c r="I558" s="27" t="s">
        <v>457</v>
      </c>
      <c r="J558" s="18" t="s">
        <v>29</v>
      </c>
      <c r="K558" s="24"/>
    </row>
    <row r="559" spans="1:11" ht="36">
      <c r="A559" s="17">
        <v>556</v>
      </c>
      <c r="B559" s="18" t="s">
        <v>581</v>
      </c>
      <c r="C559" s="18" t="s">
        <v>14</v>
      </c>
      <c r="D559" s="18" t="s">
        <v>15</v>
      </c>
      <c r="E559" s="21" t="s">
        <v>725</v>
      </c>
      <c r="F559" s="20">
        <v>45079</v>
      </c>
      <c r="G559" s="18" t="s">
        <v>583</v>
      </c>
      <c r="H559" s="18" t="s">
        <v>36</v>
      </c>
      <c r="I559" s="27" t="s">
        <v>457</v>
      </c>
      <c r="J559" s="18" t="s">
        <v>29</v>
      </c>
      <c r="K559" s="18" t="s">
        <v>124</v>
      </c>
    </row>
    <row r="560" spans="1:11" ht="36">
      <c r="A560" s="17">
        <v>557</v>
      </c>
      <c r="B560" s="18" t="s">
        <v>581</v>
      </c>
      <c r="C560" s="18" t="s">
        <v>14</v>
      </c>
      <c r="D560" s="18" t="s">
        <v>15</v>
      </c>
      <c r="E560" s="21" t="s">
        <v>726</v>
      </c>
      <c r="F560" s="20">
        <v>45140</v>
      </c>
      <c r="G560" s="18" t="s">
        <v>583</v>
      </c>
      <c r="H560" s="18" t="s">
        <v>36</v>
      </c>
      <c r="I560" s="27" t="s">
        <v>457</v>
      </c>
      <c r="J560" s="18" t="s">
        <v>29</v>
      </c>
      <c r="K560" s="24"/>
    </row>
    <row r="561" spans="1:11" ht="36">
      <c r="A561" s="17">
        <v>558</v>
      </c>
      <c r="B561" s="18" t="s">
        <v>581</v>
      </c>
      <c r="C561" s="18" t="s">
        <v>14</v>
      </c>
      <c r="D561" s="18" t="s">
        <v>15</v>
      </c>
      <c r="E561" s="21" t="s">
        <v>727</v>
      </c>
      <c r="F561" s="20">
        <v>45134</v>
      </c>
      <c r="G561" s="18" t="s">
        <v>583</v>
      </c>
      <c r="H561" s="27" t="s">
        <v>36</v>
      </c>
      <c r="I561" s="27" t="s">
        <v>457</v>
      </c>
      <c r="J561" s="18" t="s">
        <v>29</v>
      </c>
      <c r="K561" s="24"/>
    </row>
    <row r="562" spans="1:11" ht="36">
      <c r="A562" s="17">
        <v>559</v>
      </c>
      <c r="B562" s="18" t="s">
        <v>581</v>
      </c>
      <c r="C562" s="18" t="s">
        <v>14</v>
      </c>
      <c r="D562" s="18" t="s">
        <v>15</v>
      </c>
      <c r="E562" s="21" t="s">
        <v>728</v>
      </c>
      <c r="F562" s="20">
        <v>45134</v>
      </c>
      <c r="G562" s="18" t="s">
        <v>583</v>
      </c>
      <c r="H562" s="18" t="s">
        <v>19</v>
      </c>
      <c r="I562" s="27" t="s">
        <v>457</v>
      </c>
      <c r="J562" s="18" t="s">
        <v>29</v>
      </c>
      <c r="K562" s="24"/>
    </row>
    <row r="563" spans="1:11" ht="36">
      <c r="A563" s="17">
        <v>560</v>
      </c>
      <c r="B563" s="18" t="s">
        <v>581</v>
      </c>
      <c r="C563" s="18" t="s">
        <v>14</v>
      </c>
      <c r="D563" s="18" t="s">
        <v>15</v>
      </c>
      <c r="E563" s="21" t="s">
        <v>729</v>
      </c>
      <c r="F563" s="20">
        <v>45028</v>
      </c>
      <c r="G563" s="18" t="s">
        <v>583</v>
      </c>
      <c r="H563" s="27" t="s">
        <v>19</v>
      </c>
      <c r="I563" s="27" t="s">
        <v>457</v>
      </c>
      <c r="J563" s="18" t="s">
        <v>29</v>
      </c>
      <c r="K563" s="24"/>
    </row>
    <row r="564" spans="1:11" ht="36">
      <c r="A564" s="17">
        <v>561</v>
      </c>
      <c r="B564" s="18" t="s">
        <v>581</v>
      </c>
      <c r="C564" s="18" t="s">
        <v>14</v>
      </c>
      <c r="D564" s="18" t="s">
        <v>15</v>
      </c>
      <c r="E564" s="21" t="s">
        <v>730</v>
      </c>
      <c r="F564" s="20">
        <v>45212</v>
      </c>
      <c r="G564" s="18" t="s">
        <v>583</v>
      </c>
      <c r="H564" s="18" t="s">
        <v>19</v>
      </c>
      <c r="I564" s="27" t="s">
        <v>457</v>
      </c>
      <c r="J564" s="18" t="s">
        <v>29</v>
      </c>
      <c r="K564" s="24"/>
    </row>
    <row r="565" spans="1:11" ht="36">
      <c r="A565" s="17">
        <v>562</v>
      </c>
      <c r="B565" s="18" t="s">
        <v>581</v>
      </c>
      <c r="C565" s="18" t="s">
        <v>14</v>
      </c>
      <c r="D565" s="18" t="s">
        <v>15</v>
      </c>
      <c r="E565" s="21" t="s">
        <v>731</v>
      </c>
      <c r="F565" s="20">
        <v>45148</v>
      </c>
      <c r="G565" s="18" t="s">
        <v>583</v>
      </c>
      <c r="H565" s="27" t="s">
        <v>19</v>
      </c>
      <c r="I565" s="27" t="s">
        <v>457</v>
      </c>
      <c r="J565" s="18" t="s">
        <v>29</v>
      </c>
      <c r="K565" s="24"/>
    </row>
    <row r="566" spans="1:11" ht="36">
      <c r="A566" s="17">
        <v>563</v>
      </c>
      <c r="B566" s="18" t="s">
        <v>581</v>
      </c>
      <c r="C566" s="18" t="s">
        <v>14</v>
      </c>
      <c r="D566" s="18" t="s">
        <v>15</v>
      </c>
      <c r="E566" s="21" t="s">
        <v>732</v>
      </c>
      <c r="F566" s="20">
        <v>45118</v>
      </c>
      <c r="G566" s="18" t="s">
        <v>583</v>
      </c>
      <c r="H566" s="18" t="s">
        <v>19</v>
      </c>
      <c r="I566" s="27" t="s">
        <v>457</v>
      </c>
      <c r="J566" s="18" t="s">
        <v>29</v>
      </c>
      <c r="K566" s="24"/>
    </row>
    <row r="567" spans="1:11" ht="36">
      <c r="A567" s="17">
        <v>564</v>
      </c>
      <c r="B567" s="18" t="s">
        <v>581</v>
      </c>
      <c r="C567" s="18" t="s">
        <v>14</v>
      </c>
      <c r="D567" s="18" t="s">
        <v>15</v>
      </c>
      <c r="E567" s="21" t="s">
        <v>733</v>
      </c>
      <c r="F567" s="20">
        <v>45147</v>
      </c>
      <c r="G567" s="18" t="s">
        <v>583</v>
      </c>
      <c r="H567" s="27" t="s">
        <v>36</v>
      </c>
      <c r="I567" s="27" t="s">
        <v>457</v>
      </c>
      <c r="J567" s="18" t="s">
        <v>29</v>
      </c>
      <c r="K567" s="18" t="s">
        <v>124</v>
      </c>
    </row>
    <row r="568" spans="1:11" ht="36">
      <c r="A568" s="17">
        <v>565</v>
      </c>
      <c r="B568" s="18" t="s">
        <v>581</v>
      </c>
      <c r="C568" s="18" t="s">
        <v>14</v>
      </c>
      <c r="D568" s="18" t="s">
        <v>15</v>
      </c>
      <c r="E568" s="21" t="s">
        <v>734</v>
      </c>
      <c r="F568" s="20">
        <v>45147</v>
      </c>
      <c r="G568" s="18" t="s">
        <v>583</v>
      </c>
      <c r="H568" s="27" t="s">
        <v>36</v>
      </c>
      <c r="I568" s="27" t="s">
        <v>457</v>
      </c>
      <c r="J568" s="18" t="s">
        <v>29</v>
      </c>
      <c r="K568" s="18" t="s">
        <v>124</v>
      </c>
    </row>
    <row r="569" spans="1:11" ht="36">
      <c r="A569" s="17">
        <v>566</v>
      </c>
      <c r="B569" s="18" t="s">
        <v>581</v>
      </c>
      <c r="C569" s="18" t="s">
        <v>14</v>
      </c>
      <c r="D569" s="18" t="s">
        <v>15</v>
      </c>
      <c r="E569" s="21" t="s">
        <v>735</v>
      </c>
      <c r="F569" s="20">
        <v>45140</v>
      </c>
      <c r="G569" s="18" t="s">
        <v>583</v>
      </c>
      <c r="H569" s="27" t="s">
        <v>19</v>
      </c>
      <c r="I569" s="27" t="s">
        <v>457</v>
      </c>
      <c r="J569" s="18" t="s">
        <v>29</v>
      </c>
      <c r="K569" s="24"/>
    </row>
    <row r="570" spans="1:11" ht="36">
      <c r="A570" s="17">
        <v>567</v>
      </c>
      <c r="B570" s="18" t="s">
        <v>581</v>
      </c>
      <c r="C570" s="18" t="s">
        <v>14</v>
      </c>
      <c r="D570" s="18" t="s">
        <v>15</v>
      </c>
      <c r="E570" s="21" t="s">
        <v>736</v>
      </c>
      <c r="F570" s="20">
        <v>45134</v>
      </c>
      <c r="G570" s="18" t="s">
        <v>583</v>
      </c>
      <c r="H570" s="18" t="s">
        <v>19</v>
      </c>
      <c r="I570" s="27" t="s">
        <v>457</v>
      </c>
      <c r="J570" s="18" t="s">
        <v>29</v>
      </c>
      <c r="K570" s="24"/>
    </row>
    <row r="571" spans="1:11" ht="36">
      <c r="A571" s="17">
        <v>568</v>
      </c>
      <c r="B571" s="18" t="s">
        <v>581</v>
      </c>
      <c r="C571" s="18" t="s">
        <v>14</v>
      </c>
      <c r="D571" s="18" t="s">
        <v>15</v>
      </c>
      <c r="E571" s="21" t="s">
        <v>737</v>
      </c>
      <c r="F571" s="20">
        <v>45167</v>
      </c>
      <c r="G571" s="18" t="s">
        <v>583</v>
      </c>
      <c r="H571" s="27" t="s">
        <v>19</v>
      </c>
      <c r="I571" s="27" t="s">
        <v>461</v>
      </c>
      <c r="J571" s="18" t="s">
        <v>29</v>
      </c>
      <c r="K571" s="24"/>
    </row>
    <row r="572" spans="1:11" ht="36">
      <c r="A572" s="17">
        <v>569</v>
      </c>
      <c r="B572" s="18" t="s">
        <v>581</v>
      </c>
      <c r="C572" s="18" t="s">
        <v>14</v>
      </c>
      <c r="D572" s="18" t="s">
        <v>15</v>
      </c>
      <c r="E572" s="21" t="s">
        <v>738</v>
      </c>
      <c r="F572" s="20">
        <v>45168</v>
      </c>
      <c r="G572" s="18" t="s">
        <v>583</v>
      </c>
      <c r="H572" s="18" t="s">
        <v>19</v>
      </c>
      <c r="I572" s="27" t="s">
        <v>461</v>
      </c>
      <c r="J572" s="18" t="s">
        <v>29</v>
      </c>
      <c r="K572" s="24"/>
    </row>
    <row r="573" spans="1:11" ht="36">
      <c r="A573" s="17">
        <v>570</v>
      </c>
      <c r="B573" s="18" t="s">
        <v>581</v>
      </c>
      <c r="C573" s="18" t="s">
        <v>14</v>
      </c>
      <c r="D573" s="18" t="s">
        <v>15</v>
      </c>
      <c r="E573" s="21" t="s">
        <v>739</v>
      </c>
      <c r="F573" s="20">
        <v>45168</v>
      </c>
      <c r="G573" s="18" t="s">
        <v>583</v>
      </c>
      <c r="H573" s="27" t="s">
        <v>36</v>
      </c>
      <c r="I573" s="27" t="s">
        <v>461</v>
      </c>
      <c r="J573" s="18" t="s">
        <v>29</v>
      </c>
      <c r="K573" s="24"/>
    </row>
    <row r="574" spans="1:11" ht="36">
      <c r="A574" s="17">
        <v>571</v>
      </c>
      <c r="B574" s="18" t="s">
        <v>581</v>
      </c>
      <c r="C574" s="18" t="s">
        <v>14</v>
      </c>
      <c r="D574" s="18" t="s">
        <v>15</v>
      </c>
      <c r="E574" s="21" t="s">
        <v>740</v>
      </c>
      <c r="F574" s="20">
        <v>45167</v>
      </c>
      <c r="G574" s="18" t="s">
        <v>583</v>
      </c>
      <c r="H574" s="18" t="s">
        <v>19</v>
      </c>
      <c r="I574" s="27" t="s">
        <v>461</v>
      </c>
      <c r="J574" s="18" t="s">
        <v>29</v>
      </c>
      <c r="K574" s="24"/>
    </row>
    <row r="575" spans="1:11" ht="36">
      <c r="A575" s="17">
        <v>572</v>
      </c>
      <c r="B575" s="18" t="s">
        <v>581</v>
      </c>
      <c r="C575" s="18" t="s">
        <v>14</v>
      </c>
      <c r="D575" s="18" t="s">
        <v>15</v>
      </c>
      <c r="E575" s="21" t="s">
        <v>741</v>
      </c>
      <c r="F575" s="20">
        <v>45167</v>
      </c>
      <c r="G575" s="18" t="s">
        <v>583</v>
      </c>
      <c r="H575" s="27" t="s">
        <v>19</v>
      </c>
      <c r="I575" s="27" t="s">
        <v>461</v>
      </c>
      <c r="J575" s="18" t="s">
        <v>29</v>
      </c>
      <c r="K575" s="24"/>
    </row>
    <row r="576" spans="1:11" ht="36">
      <c r="A576" s="17">
        <v>573</v>
      </c>
      <c r="B576" s="18" t="s">
        <v>581</v>
      </c>
      <c r="C576" s="18" t="s">
        <v>14</v>
      </c>
      <c r="D576" s="18" t="s">
        <v>15</v>
      </c>
      <c r="E576" s="21" t="s">
        <v>742</v>
      </c>
      <c r="F576" s="20">
        <v>45000</v>
      </c>
      <c r="G576" s="18" t="s">
        <v>583</v>
      </c>
      <c r="H576" s="27" t="s">
        <v>36</v>
      </c>
      <c r="I576" s="27" t="s">
        <v>461</v>
      </c>
      <c r="J576" s="18" t="s">
        <v>29</v>
      </c>
      <c r="K576" s="18" t="s">
        <v>124</v>
      </c>
    </row>
    <row r="577" spans="1:11" ht="36">
      <c r="A577" s="17">
        <v>574</v>
      </c>
      <c r="B577" s="18" t="s">
        <v>581</v>
      </c>
      <c r="C577" s="18" t="s">
        <v>14</v>
      </c>
      <c r="D577" s="18" t="s">
        <v>15</v>
      </c>
      <c r="E577" s="21" t="s">
        <v>743</v>
      </c>
      <c r="F577" s="20">
        <v>45167</v>
      </c>
      <c r="G577" s="18" t="s">
        <v>583</v>
      </c>
      <c r="H577" s="27" t="s">
        <v>19</v>
      </c>
      <c r="I577" s="27" t="s">
        <v>461</v>
      </c>
      <c r="J577" s="18" t="s">
        <v>29</v>
      </c>
      <c r="K577" s="24"/>
    </row>
    <row r="578" spans="1:11" ht="36">
      <c r="A578" s="17">
        <v>575</v>
      </c>
      <c r="B578" s="18" t="s">
        <v>581</v>
      </c>
      <c r="C578" s="18" t="s">
        <v>14</v>
      </c>
      <c r="D578" s="18" t="s">
        <v>15</v>
      </c>
      <c r="E578" s="21" t="s">
        <v>744</v>
      </c>
      <c r="F578" s="20">
        <v>45183</v>
      </c>
      <c r="G578" s="18" t="s">
        <v>583</v>
      </c>
      <c r="H578" s="18" t="s">
        <v>19</v>
      </c>
      <c r="I578" s="27" t="s">
        <v>448</v>
      </c>
      <c r="J578" s="18" t="s">
        <v>29</v>
      </c>
      <c r="K578" s="24"/>
    </row>
    <row r="579" spans="1:11" ht="36">
      <c r="A579" s="17">
        <v>576</v>
      </c>
      <c r="B579" s="18" t="s">
        <v>581</v>
      </c>
      <c r="C579" s="18" t="s">
        <v>14</v>
      </c>
      <c r="D579" s="18" t="s">
        <v>15</v>
      </c>
      <c r="E579" s="21" t="s">
        <v>745</v>
      </c>
      <c r="F579" s="20">
        <v>45210</v>
      </c>
      <c r="G579" s="18" t="s">
        <v>583</v>
      </c>
      <c r="H579" s="27" t="s">
        <v>19</v>
      </c>
      <c r="I579" s="27" t="s">
        <v>448</v>
      </c>
      <c r="J579" s="18" t="s">
        <v>29</v>
      </c>
      <c r="K579" s="24"/>
    </row>
    <row r="580" spans="1:11" ht="36">
      <c r="A580" s="17">
        <v>577</v>
      </c>
      <c r="B580" s="18" t="s">
        <v>581</v>
      </c>
      <c r="C580" s="18" t="s">
        <v>14</v>
      </c>
      <c r="D580" s="18" t="s">
        <v>15</v>
      </c>
      <c r="E580" s="21" t="s">
        <v>746</v>
      </c>
      <c r="F580" s="20">
        <v>45210</v>
      </c>
      <c r="G580" s="18" t="s">
        <v>583</v>
      </c>
      <c r="H580" s="18" t="s">
        <v>19</v>
      </c>
      <c r="I580" s="27" t="s">
        <v>448</v>
      </c>
      <c r="J580" s="18" t="s">
        <v>29</v>
      </c>
      <c r="K580" s="24"/>
    </row>
    <row r="581" spans="1:11" ht="36">
      <c r="A581" s="17">
        <v>578</v>
      </c>
      <c r="B581" s="18" t="s">
        <v>581</v>
      </c>
      <c r="C581" s="18" t="s">
        <v>14</v>
      </c>
      <c r="D581" s="18" t="s">
        <v>15</v>
      </c>
      <c r="E581" s="21" t="s">
        <v>747</v>
      </c>
      <c r="F581" s="20">
        <v>45210</v>
      </c>
      <c r="G581" s="18" t="s">
        <v>583</v>
      </c>
      <c r="H581" s="27" t="s">
        <v>19</v>
      </c>
      <c r="I581" s="27" t="s">
        <v>448</v>
      </c>
      <c r="J581" s="18" t="s">
        <v>29</v>
      </c>
      <c r="K581" s="24"/>
    </row>
    <row r="582" spans="1:11" ht="36">
      <c r="A582" s="17">
        <v>579</v>
      </c>
      <c r="B582" s="18" t="s">
        <v>581</v>
      </c>
      <c r="C582" s="18" t="s">
        <v>14</v>
      </c>
      <c r="D582" s="18" t="s">
        <v>15</v>
      </c>
      <c r="E582" s="21" t="s">
        <v>748</v>
      </c>
      <c r="F582" s="20">
        <v>45210</v>
      </c>
      <c r="G582" s="18" t="s">
        <v>583</v>
      </c>
      <c r="H582" s="18" t="s">
        <v>19</v>
      </c>
      <c r="I582" s="27" t="s">
        <v>448</v>
      </c>
      <c r="J582" s="18" t="s">
        <v>29</v>
      </c>
      <c r="K582" s="24"/>
    </row>
    <row r="583" spans="1:11" ht="36">
      <c r="A583" s="17">
        <v>580</v>
      </c>
      <c r="B583" s="18" t="s">
        <v>581</v>
      </c>
      <c r="C583" s="18" t="s">
        <v>14</v>
      </c>
      <c r="D583" s="18" t="s">
        <v>15</v>
      </c>
      <c r="E583" s="21" t="s">
        <v>749</v>
      </c>
      <c r="F583" s="20">
        <v>45183</v>
      </c>
      <c r="G583" s="18" t="s">
        <v>583</v>
      </c>
      <c r="H583" s="27" t="s">
        <v>19</v>
      </c>
      <c r="I583" s="27" t="s">
        <v>448</v>
      </c>
      <c r="J583" s="18" t="s">
        <v>29</v>
      </c>
      <c r="K583" s="24"/>
    </row>
    <row r="584" spans="1:11" ht="36">
      <c r="A584" s="17">
        <v>581</v>
      </c>
      <c r="B584" s="18" t="s">
        <v>581</v>
      </c>
      <c r="C584" s="18" t="s">
        <v>14</v>
      </c>
      <c r="D584" s="18" t="s">
        <v>15</v>
      </c>
      <c r="E584" s="21" t="s">
        <v>750</v>
      </c>
      <c r="F584" s="20">
        <v>45182</v>
      </c>
      <c r="G584" s="18" t="s">
        <v>583</v>
      </c>
      <c r="H584" s="18" t="s">
        <v>36</v>
      </c>
      <c r="I584" s="27" t="s">
        <v>448</v>
      </c>
      <c r="J584" s="18" t="s">
        <v>29</v>
      </c>
      <c r="K584" s="24"/>
    </row>
    <row r="585" spans="1:11" ht="36">
      <c r="A585" s="17">
        <v>582</v>
      </c>
      <c r="B585" s="18" t="s">
        <v>581</v>
      </c>
      <c r="C585" s="18" t="s">
        <v>14</v>
      </c>
      <c r="D585" s="18" t="s">
        <v>15</v>
      </c>
      <c r="E585" s="21" t="s">
        <v>751</v>
      </c>
      <c r="F585" s="20">
        <v>45183</v>
      </c>
      <c r="G585" s="18" t="s">
        <v>583</v>
      </c>
      <c r="H585" s="27" t="s">
        <v>19</v>
      </c>
      <c r="I585" s="27" t="s">
        <v>448</v>
      </c>
      <c r="J585" s="18" t="s">
        <v>29</v>
      </c>
      <c r="K585" s="24"/>
    </row>
    <row r="586" spans="1:11" ht="36">
      <c r="A586" s="17">
        <v>583</v>
      </c>
      <c r="B586" s="18" t="s">
        <v>581</v>
      </c>
      <c r="C586" s="18" t="s">
        <v>14</v>
      </c>
      <c r="D586" s="18" t="s">
        <v>15</v>
      </c>
      <c r="E586" s="21" t="s">
        <v>752</v>
      </c>
      <c r="F586" s="20">
        <v>45210</v>
      </c>
      <c r="G586" s="18" t="s">
        <v>583</v>
      </c>
      <c r="H586" s="18" t="s">
        <v>19</v>
      </c>
      <c r="I586" s="27" t="s">
        <v>448</v>
      </c>
      <c r="J586" s="18" t="s">
        <v>29</v>
      </c>
      <c r="K586" s="24"/>
    </row>
    <row r="587" spans="1:11" ht="36">
      <c r="A587" s="17">
        <v>584</v>
      </c>
      <c r="B587" s="18" t="s">
        <v>581</v>
      </c>
      <c r="C587" s="18" t="s">
        <v>14</v>
      </c>
      <c r="D587" s="18" t="s">
        <v>15</v>
      </c>
      <c r="E587" s="21" t="s">
        <v>753</v>
      </c>
      <c r="F587" s="20">
        <v>45210</v>
      </c>
      <c r="G587" s="18" t="s">
        <v>583</v>
      </c>
      <c r="H587" s="27" t="s">
        <v>19</v>
      </c>
      <c r="I587" s="27" t="s">
        <v>448</v>
      </c>
      <c r="J587" s="18" t="s">
        <v>29</v>
      </c>
      <c r="K587" s="24"/>
    </row>
    <row r="588" spans="1:11" ht="36">
      <c r="A588" s="17">
        <v>585</v>
      </c>
      <c r="B588" s="18" t="s">
        <v>581</v>
      </c>
      <c r="C588" s="18" t="s">
        <v>14</v>
      </c>
      <c r="D588" s="18" t="s">
        <v>15</v>
      </c>
      <c r="E588" s="21" t="s">
        <v>754</v>
      </c>
      <c r="F588" s="20">
        <v>45182</v>
      </c>
      <c r="G588" s="18" t="s">
        <v>583</v>
      </c>
      <c r="H588" s="18" t="s">
        <v>19</v>
      </c>
      <c r="I588" s="27" t="s">
        <v>448</v>
      </c>
      <c r="J588" s="18" t="s">
        <v>29</v>
      </c>
      <c r="K588" s="24"/>
    </row>
    <row r="589" spans="1:11" ht="36">
      <c r="A589" s="17">
        <v>586</v>
      </c>
      <c r="B589" s="18" t="s">
        <v>581</v>
      </c>
      <c r="C589" s="18" t="s">
        <v>14</v>
      </c>
      <c r="D589" s="18" t="s">
        <v>15</v>
      </c>
      <c r="E589" s="21" t="s">
        <v>755</v>
      </c>
      <c r="F589" s="20">
        <v>45182</v>
      </c>
      <c r="G589" s="18" t="s">
        <v>583</v>
      </c>
      <c r="H589" s="27" t="s">
        <v>19</v>
      </c>
      <c r="I589" s="27" t="s">
        <v>448</v>
      </c>
      <c r="J589" s="18" t="s">
        <v>29</v>
      </c>
      <c r="K589" s="24"/>
    </row>
    <row r="590" spans="1:11" ht="36">
      <c r="A590" s="17">
        <v>587</v>
      </c>
      <c r="B590" s="18" t="s">
        <v>581</v>
      </c>
      <c r="C590" s="18" t="s">
        <v>14</v>
      </c>
      <c r="D590" s="18" t="s">
        <v>15</v>
      </c>
      <c r="E590" s="21" t="s">
        <v>756</v>
      </c>
      <c r="F590" s="20">
        <v>45210</v>
      </c>
      <c r="G590" s="18" t="s">
        <v>583</v>
      </c>
      <c r="H590" s="18" t="s">
        <v>19</v>
      </c>
      <c r="I590" s="27" t="s">
        <v>448</v>
      </c>
      <c r="J590" s="18" t="s">
        <v>29</v>
      </c>
      <c r="K590" s="24"/>
    </row>
    <row r="591" spans="1:11" ht="36">
      <c r="A591" s="17">
        <v>588</v>
      </c>
      <c r="B591" s="18" t="s">
        <v>581</v>
      </c>
      <c r="C591" s="18" t="s">
        <v>14</v>
      </c>
      <c r="D591" s="18" t="s">
        <v>15</v>
      </c>
      <c r="E591" s="21" t="s">
        <v>757</v>
      </c>
      <c r="F591" s="20">
        <v>45210</v>
      </c>
      <c r="G591" s="18" t="s">
        <v>583</v>
      </c>
      <c r="H591" s="27" t="s">
        <v>19</v>
      </c>
      <c r="I591" s="27" t="s">
        <v>448</v>
      </c>
      <c r="J591" s="18" t="s">
        <v>29</v>
      </c>
      <c r="K591" s="24"/>
    </row>
    <row r="592" spans="1:11" ht="36">
      <c r="A592" s="17">
        <v>589</v>
      </c>
      <c r="B592" s="18" t="s">
        <v>758</v>
      </c>
      <c r="C592" s="18" t="s">
        <v>14</v>
      </c>
      <c r="D592" s="18" t="s">
        <v>15</v>
      </c>
      <c r="E592" s="25" t="s">
        <v>759</v>
      </c>
      <c r="F592" s="20">
        <v>45133</v>
      </c>
      <c r="G592" s="18" t="s">
        <v>760</v>
      </c>
      <c r="H592" s="27" t="s">
        <v>25</v>
      </c>
      <c r="I592" s="18" t="s">
        <v>455</v>
      </c>
      <c r="J592" s="18" t="s">
        <v>29</v>
      </c>
      <c r="K592" s="18" t="s">
        <v>761</v>
      </c>
    </row>
    <row r="593" spans="1:11" ht="36">
      <c r="A593" s="17">
        <v>590</v>
      </c>
      <c r="B593" s="18" t="s">
        <v>758</v>
      </c>
      <c r="C593" s="18" t="s">
        <v>14</v>
      </c>
      <c r="D593" s="18" t="s">
        <v>15</v>
      </c>
      <c r="E593" s="21" t="s">
        <v>762</v>
      </c>
      <c r="F593" s="20">
        <v>45174</v>
      </c>
      <c r="G593" s="18" t="s">
        <v>760</v>
      </c>
      <c r="H593" s="27" t="s">
        <v>19</v>
      </c>
      <c r="I593" s="27" t="s">
        <v>457</v>
      </c>
      <c r="J593" s="18" t="s">
        <v>29</v>
      </c>
      <c r="K593" s="27"/>
    </row>
    <row r="594" spans="1:11" ht="36">
      <c r="A594" s="17">
        <v>591</v>
      </c>
      <c r="B594" s="18" t="s">
        <v>758</v>
      </c>
      <c r="C594" s="18" t="s">
        <v>14</v>
      </c>
      <c r="D594" s="18" t="s">
        <v>15</v>
      </c>
      <c r="E594" s="21" t="s">
        <v>763</v>
      </c>
      <c r="F594" s="20">
        <v>45182</v>
      </c>
      <c r="G594" s="18" t="s">
        <v>760</v>
      </c>
      <c r="H594" s="27" t="s">
        <v>19</v>
      </c>
      <c r="I594" s="27" t="s">
        <v>448</v>
      </c>
      <c r="J594" s="18" t="s">
        <v>29</v>
      </c>
      <c r="K594" s="27"/>
    </row>
    <row r="595" spans="1:11" ht="36">
      <c r="A595" s="17">
        <v>592</v>
      </c>
      <c r="B595" s="18" t="s">
        <v>758</v>
      </c>
      <c r="C595" s="18" t="s">
        <v>14</v>
      </c>
      <c r="D595" s="18" t="s">
        <v>15</v>
      </c>
      <c r="E595" s="21" t="s">
        <v>764</v>
      </c>
      <c r="F595" s="20">
        <v>45155</v>
      </c>
      <c r="G595" s="18" t="s">
        <v>760</v>
      </c>
      <c r="H595" s="27" t="s">
        <v>19</v>
      </c>
      <c r="I595" s="27" t="s">
        <v>452</v>
      </c>
      <c r="J595" s="18" t="s">
        <v>29</v>
      </c>
      <c r="K595" s="27"/>
    </row>
    <row r="596" spans="1:11" ht="36">
      <c r="A596" s="17">
        <v>593</v>
      </c>
      <c r="B596" s="18" t="s">
        <v>758</v>
      </c>
      <c r="C596" s="18" t="s">
        <v>14</v>
      </c>
      <c r="D596" s="18" t="s">
        <v>15</v>
      </c>
      <c r="E596" s="21" t="s">
        <v>765</v>
      </c>
      <c r="F596" s="20">
        <v>45133</v>
      </c>
      <c r="G596" s="18" t="s">
        <v>760</v>
      </c>
      <c r="H596" s="27" t="s">
        <v>25</v>
      </c>
      <c r="I596" s="27" t="s">
        <v>455</v>
      </c>
      <c r="J596" s="18" t="s">
        <v>29</v>
      </c>
      <c r="K596" s="18" t="s">
        <v>761</v>
      </c>
    </row>
    <row r="597" spans="1:11" ht="36">
      <c r="A597" s="17">
        <v>594</v>
      </c>
      <c r="B597" s="18" t="s">
        <v>758</v>
      </c>
      <c r="C597" s="18" t="s">
        <v>14</v>
      </c>
      <c r="D597" s="18" t="s">
        <v>15</v>
      </c>
      <c r="E597" s="21" t="s">
        <v>766</v>
      </c>
      <c r="F597" s="20">
        <v>45121</v>
      </c>
      <c r="G597" s="18" t="s">
        <v>760</v>
      </c>
      <c r="H597" s="27" t="s">
        <v>25</v>
      </c>
      <c r="I597" s="27" t="s">
        <v>450</v>
      </c>
      <c r="J597" s="18" t="s">
        <v>29</v>
      </c>
      <c r="K597" s="27" t="s">
        <v>767</v>
      </c>
    </row>
    <row r="598" spans="1:11" ht="36">
      <c r="A598" s="17">
        <v>595</v>
      </c>
      <c r="B598" s="18" t="s">
        <v>758</v>
      </c>
      <c r="C598" s="18" t="s">
        <v>14</v>
      </c>
      <c r="D598" s="18" t="s">
        <v>15</v>
      </c>
      <c r="E598" s="21" t="s">
        <v>570</v>
      </c>
      <c r="F598" s="20">
        <v>45132</v>
      </c>
      <c r="G598" s="18" t="s">
        <v>760</v>
      </c>
      <c r="H598" s="27" t="s">
        <v>19</v>
      </c>
      <c r="I598" s="27" t="s">
        <v>482</v>
      </c>
      <c r="J598" s="18" t="s">
        <v>29</v>
      </c>
      <c r="K598" s="27"/>
    </row>
    <row r="599" spans="1:11" ht="36">
      <c r="A599" s="17">
        <v>596</v>
      </c>
      <c r="B599" s="18" t="s">
        <v>758</v>
      </c>
      <c r="C599" s="18" t="s">
        <v>14</v>
      </c>
      <c r="D599" s="18" t="s">
        <v>15</v>
      </c>
      <c r="E599" s="21" t="s">
        <v>768</v>
      </c>
      <c r="F599" s="20">
        <v>45121</v>
      </c>
      <c r="G599" s="18" t="s">
        <v>760</v>
      </c>
      <c r="H599" s="27" t="s">
        <v>25</v>
      </c>
      <c r="I599" s="27" t="s">
        <v>450</v>
      </c>
      <c r="J599" s="18" t="s">
        <v>29</v>
      </c>
      <c r="K599" s="18" t="s">
        <v>761</v>
      </c>
    </row>
    <row r="600" spans="1:11" s="8" customFormat="1" ht="42.75" customHeight="1">
      <c r="A600" s="17">
        <v>597</v>
      </c>
      <c r="B600" s="18" t="s">
        <v>758</v>
      </c>
      <c r="C600" s="18" t="s">
        <v>14</v>
      </c>
      <c r="D600" s="18" t="s">
        <v>15</v>
      </c>
      <c r="E600" s="21" t="s">
        <v>769</v>
      </c>
      <c r="F600" s="29">
        <v>45063</v>
      </c>
      <c r="G600" s="18" t="s">
        <v>760</v>
      </c>
      <c r="H600" s="27" t="s">
        <v>440</v>
      </c>
      <c r="I600" s="27" t="s">
        <v>450</v>
      </c>
      <c r="J600" s="27" t="s">
        <v>29</v>
      </c>
      <c r="K600" s="32"/>
    </row>
    <row r="601" spans="1:11" s="9" customFormat="1" ht="42.75" customHeight="1">
      <c r="A601" s="17">
        <v>598</v>
      </c>
      <c r="B601" s="18" t="s">
        <v>758</v>
      </c>
      <c r="C601" s="18" t="s">
        <v>14</v>
      </c>
      <c r="D601" s="18" t="s">
        <v>15</v>
      </c>
      <c r="E601" s="21" t="s">
        <v>571</v>
      </c>
      <c r="F601" s="29">
        <v>45006</v>
      </c>
      <c r="G601" s="18" t="s">
        <v>760</v>
      </c>
      <c r="H601" s="27" t="s">
        <v>440</v>
      </c>
      <c r="I601" s="27" t="s">
        <v>457</v>
      </c>
      <c r="J601" s="27" t="s">
        <v>29</v>
      </c>
      <c r="K601" s="32"/>
    </row>
    <row r="602" spans="1:11" s="9" customFormat="1" ht="42.75" customHeight="1">
      <c r="A602" s="17">
        <v>599</v>
      </c>
      <c r="B602" s="18" t="s">
        <v>758</v>
      </c>
      <c r="C602" s="18" t="s">
        <v>14</v>
      </c>
      <c r="D602" s="18" t="s">
        <v>15</v>
      </c>
      <c r="E602" s="21" t="s">
        <v>770</v>
      </c>
      <c r="F602" s="29">
        <v>45155</v>
      </c>
      <c r="G602" s="18" t="s">
        <v>760</v>
      </c>
      <c r="H602" s="27" t="s">
        <v>440</v>
      </c>
      <c r="I602" s="27" t="s">
        <v>452</v>
      </c>
      <c r="J602" s="27" t="s">
        <v>29</v>
      </c>
      <c r="K602" s="32"/>
    </row>
    <row r="603" spans="1:11" s="9" customFormat="1" ht="42.75" customHeight="1">
      <c r="A603" s="17">
        <v>600</v>
      </c>
      <c r="B603" s="18" t="s">
        <v>758</v>
      </c>
      <c r="C603" s="18" t="s">
        <v>14</v>
      </c>
      <c r="D603" s="18" t="s">
        <v>15</v>
      </c>
      <c r="E603" s="21" t="s">
        <v>771</v>
      </c>
      <c r="F603" s="29">
        <v>44999</v>
      </c>
      <c r="G603" s="18" t="s">
        <v>760</v>
      </c>
      <c r="H603" s="27" t="s">
        <v>440</v>
      </c>
      <c r="I603" s="27" t="s">
        <v>450</v>
      </c>
      <c r="J603" s="27" t="s">
        <v>29</v>
      </c>
      <c r="K603" s="32"/>
    </row>
    <row r="604" spans="1:11" s="9" customFormat="1" ht="42.75" customHeight="1">
      <c r="A604" s="17">
        <v>601</v>
      </c>
      <c r="B604" s="18" t="s">
        <v>758</v>
      </c>
      <c r="C604" s="18" t="s">
        <v>14</v>
      </c>
      <c r="D604" s="18" t="s">
        <v>15</v>
      </c>
      <c r="E604" s="21" t="s">
        <v>772</v>
      </c>
      <c r="F604" s="29">
        <v>45118</v>
      </c>
      <c r="G604" s="18" t="s">
        <v>760</v>
      </c>
      <c r="H604" s="27" t="s">
        <v>440</v>
      </c>
      <c r="I604" s="27" t="s">
        <v>452</v>
      </c>
      <c r="J604" s="27" t="s">
        <v>29</v>
      </c>
      <c r="K604" s="32"/>
    </row>
    <row r="605" spans="1:11" s="9" customFormat="1" ht="42.75" customHeight="1">
      <c r="A605" s="17">
        <v>602</v>
      </c>
      <c r="B605" s="18" t="s">
        <v>758</v>
      </c>
      <c r="C605" s="18" t="s">
        <v>14</v>
      </c>
      <c r="D605" s="18" t="s">
        <v>15</v>
      </c>
      <c r="E605" s="21" t="s">
        <v>773</v>
      </c>
      <c r="F605" s="29">
        <v>45176</v>
      </c>
      <c r="G605" s="18" t="s">
        <v>760</v>
      </c>
      <c r="H605" s="27" t="s">
        <v>440</v>
      </c>
      <c r="I605" s="27" t="s">
        <v>518</v>
      </c>
      <c r="J605" s="27" t="s">
        <v>29</v>
      </c>
      <c r="K605" s="32"/>
    </row>
    <row r="606" spans="1:11" s="9" customFormat="1" ht="42.75" customHeight="1">
      <c r="A606" s="17">
        <v>603</v>
      </c>
      <c r="B606" s="18" t="s">
        <v>758</v>
      </c>
      <c r="C606" s="18" t="s">
        <v>14</v>
      </c>
      <c r="D606" s="18" t="s">
        <v>15</v>
      </c>
      <c r="E606" s="21" t="s">
        <v>774</v>
      </c>
      <c r="F606" s="29">
        <v>45176</v>
      </c>
      <c r="G606" s="18" t="s">
        <v>760</v>
      </c>
      <c r="H606" s="27" t="s">
        <v>440</v>
      </c>
      <c r="I606" s="27" t="s">
        <v>518</v>
      </c>
      <c r="J606" s="27" t="s">
        <v>29</v>
      </c>
      <c r="K606" s="32"/>
    </row>
    <row r="607" spans="1:11" s="9" customFormat="1" ht="42.75" customHeight="1">
      <c r="A607" s="17">
        <v>604</v>
      </c>
      <c r="B607" s="18" t="s">
        <v>758</v>
      </c>
      <c r="C607" s="18" t="s">
        <v>14</v>
      </c>
      <c r="D607" s="18" t="s">
        <v>15</v>
      </c>
      <c r="E607" s="21" t="s">
        <v>775</v>
      </c>
      <c r="F607" s="29">
        <v>45153</v>
      </c>
      <c r="G607" s="18" t="s">
        <v>760</v>
      </c>
      <c r="H607" s="27" t="s">
        <v>25</v>
      </c>
      <c r="I607" s="27" t="s">
        <v>452</v>
      </c>
      <c r="J607" s="27" t="s">
        <v>29</v>
      </c>
      <c r="K607" s="27" t="s">
        <v>776</v>
      </c>
    </row>
    <row r="608" spans="1:11" s="9" customFormat="1" ht="42.75" customHeight="1">
      <c r="A608" s="17">
        <v>605</v>
      </c>
      <c r="B608" s="18" t="s">
        <v>758</v>
      </c>
      <c r="C608" s="18" t="s">
        <v>14</v>
      </c>
      <c r="D608" s="18" t="s">
        <v>15</v>
      </c>
      <c r="E608" s="21" t="s">
        <v>559</v>
      </c>
      <c r="F608" s="29">
        <v>45132</v>
      </c>
      <c r="G608" s="18" t="s">
        <v>760</v>
      </c>
      <c r="H608" s="27" t="s">
        <v>440</v>
      </c>
      <c r="I608" s="27" t="s">
        <v>455</v>
      </c>
      <c r="J608" s="27" t="s">
        <v>29</v>
      </c>
      <c r="K608" s="32"/>
    </row>
    <row r="609" spans="1:11" s="9" customFormat="1" ht="42.75" customHeight="1">
      <c r="A609" s="17">
        <v>606</v>
      </c>
      <c r="B609" s="18" t="s">
        <v>758</v>
      </c>
      <c r="C609" s="18" t="s">
        <v>14</v>
      </c>
      <c r="D609" s="18" t="s">
        <v>15</v>
      </c>
      <c r="E609" s="21" t="s">
        <v>777</v>
      </c>
      <c r="F609" s="29">
        <v>45167</v>
      </c>
      <c r="G609" s="18" t="s">
        <v>760</v>
      </c>
      <c r="H609" s="27" t="s">
        <v>36</v>
      </c>
      <c r="I609" s="27" t="s">
        <v>461</v>
      </c>
      <c r="J609" s="27" t="s">
        <v>29</v>
      </c>
      <c r="K609" s="32"/>
    </row>
    <row r="610" spans="1:11" s="9" customFormat="1" ht="42.75" customHeight="1">
      <c r="A610" s="17">
        <v>607</v>
      </c>
      <c r="B610" s="18" t="s">
        <v>758</v>
      </c>
      <c r="C610" s="18" t="s">
        <v>14</v>
      </c>
      <c r="D610" s="18" t="s">
        <v>15</v>
      </c>
      <c r="E610" s="21" t="s">
        <v>778</v>
      </c>
      <c r="F610" s="29">
        <v>45167</v>
      </c>
      <c r="G610" s="18" t="s">
        <v>760</v>
      </c>
      <c r="H610" s="27" t="s">
        <v>440</v>
      </c>
      <c r="I610" s="27" t="s">
        <v>461</v>
      </c>
      <c r="J610" s="27" t="s">
        <v>29</v>
      </c>
      <c r="K610" s="32"/>
    </row>
    <row r="611" spans="1:11" s="9" customFormat="1" ht="42.75" customHeight="1">
      <c r="A611" s="17">
        <v>608</v>
      </c>
      <c r="B611" s="18" t="s">
        <v>758</v>
      </c>
      <c r="C611" s="18" t="s">
        <v>14</v>
      </c>
      <c r="D611" s="18" t="s">
        <v>15</v>
      </c>
      <c r="E611" s="21" t="s">
        <v>779</v>
      </c>
      <c r="F611" s="29">
        <v>45167</v>
      </c>
      <c r="G611" s="18" t="s">
        <v>760</v>
      </c>
      <c r="H611" s="27" t="s">
        <v>25</v>
      </c>
      <c r="I611" s="27" t="s">
        <v>461</v>
      </c>
      <c r="J611" s="27" t="s">
        <v>29</v>
      </c>
      <c r="K611" s="27" t="s">
        <v>780</v>
      </c>
    </row>
    <row r="612" spans="1:11" s="9" customFormat="1" ht="42.75" customHeight="1">
      <c r="A612" s="17">
        <v>609</v>
      </c>
      <c r="B612" s="18" t="s">
        <v>758</v>
      </c>
      <c r="C612" s="18" t="s">
        <v>14</v>
      </c>
      <c r="D612" s="18" t="s">
        <v>15</v>
      </c>
      <c r="E612" s="21" t="s">
        <v>781</v>
      </c>
      <c r="F612" s="29">
        <v>45189</v>
      </c>
      <c r="G612" s="18" t="s">
        <v>760</v>
      </c>
      <c r="H612" s="27" t="s">
        <v>440</v>
      </c>
      <c r="I612" s="27" t="s">
        <v>509</v>
      </c>
      <c r="J612" s="27" t="s">
        <v>29</v>
      </c>
      <c r="K612" s="32"/>
    </row>
    <row r="613" spans="1:11" s="9" customFormat="1" ht="42.75" customHeight="1">
      <c r="A613" s="17">
        <v>610</v>
      </c>
      <c r="B613" s="18" t="s">
        <v>758</v>
      </c>
      <c r="C613" s="18" t="s">
        <v>14</v>
      </c>
      <c r="D613" s="18" t="s">
        <v>15</v>
      </c>
      <c r="E613" s="21" t="s">
        <v>782</v>
      </c>
      <c r="F613" s="29">
        <v>45167</v>
      </c>
      <c r="G613" s="18" t="s">
        <v>760</v>
      </c>
      <c r="H613" s="27" t="s">
        <v>440</v>
      </c>
      <c r="I613" s="27" t="s">
        <v>518</v>
      </c>
      <c r="J613" s="27" t="s">
        <v>29</v>
      </c>
      <c r="K613" s="32"/>
    </row>
    <row r="614" spans="1:11" s="9" customFormat="1" ht="42.75" customHeight="1">
      <c r="A614" s="17">
        <v>611</v>
      </c>
      <c r="B614" s="18" t="s">
        <v>758</v>
      </c>
      <c r="C614" s="18" t="s">
        <v>14</v>
      </c>
      <c r="D614" s="18" t="s">
        <v>15</v>
      </c>
      <c r="E614" s="21" t="s">
        <v>783</v>
      </c>
      <c r="F614" s="29">
        <v>45167</v>
      </c>
      <c r="G614" s="18" t="s">
        <v>760</v>
      </c>
      <c r="H614" s="27" t="s">
        <v>440</v>
      </c>
      <c r="I614" s="27" t="s">
        <v>518</v>
      </c>
      <c r="J614" s="27" t="s">
        <v>29</v>
      </c>
      <c r="K614" s="32"/>
    </row>
    <row r="615" spans="1:11" s="9" customFormat="1" ht="42.75" customHeight="1">
      <c r="A615" s="17">
        <v>612</v>
      </c>
      <c r="B615" s="18" t="s">
        <v>758</v>
      </c>
      <c r="C615" s="18" t="s">
        <v>14</v>
      </c>
      <c r="D615" s="18" t="s">
        <v>15</v>
      </c>
      <c r="E615" s="21" t="s">
        <v>784</v>
      </c>
      <c r="F615" s="29">
        <v>45082</v>
      </c>
      <c r="G615" s="18" t="s">
        <v>760</v>
      </c>
      <c r="H615" s="27" t="s">
        <v>440</v>
      </c>
      <c r="I615" s="27" t="s">
        <v>484</v>
      </c>
      <c r="J615" s="27" t="s">
        <v>29</v>
      </c>
      <c r="K615" s="32"/>
    </row>
    <row r="616" spans="1:11" s="9" customFormat="1" ht="42.75" customHeight="1">
      <c r="A616" s="17">
        <v>613</v>
      </c>
      <c r="B616" s="18" t="s">
        <v>758</v>
      </c>
      <c r="C616" s="18" t="s">
        <v>14</v>
      </c>
      <c r="D616" s="18" t="s">
        <v>15</v>
      </c>
      <c r="E616" s="21" t="s">
        <v>785</v>
      </c>
      <c r="F616" s="29">
        <v>45209</v>
      </c>
      <c r="G616" s="18" t="s">
        <v>760</v>
      </c>
      <c r="H616" s="27" t="s">
        <v>440</v>
      </c>
      <c r="I616" s="27" t="s">
        <v>484</v>
      </c>
      <c r="J616" s="27" t="s">
        <v>29</v>
      </c>
      <c r="K616" s="32"/>
    </row>
    <row r="617" spans="1:11" s="9" customFormat="1" ht="42.75" customHeight="1">
      <c r="A617" s="17">
        <v>614</v>
      </c>
      <c r="B617" s="18" t="s">
        <v>758</v>
      </c>
      <c r="C617" s="18" t="s">
        <v>14</v>
      </c>
      <c r="D617" s="18" t="s">
        <v>15</v>
      </c>
      <c r="E617" s="21" t="s">
        <v>786</v>
      </c>
      <c r="F617" s="29">
        <v>45000</v>
      </c>
      <c r="G617" s="18" t="s">
        <v>760</v>
      </c>
      <c r="H617" s="27" t="s">
        <v>440</v>
      </c>
      <c r="I617" s="27" t="s">
        <v>452</v>
      </c>
      <c r="J617" s="27" t="s">
        <v>29</v>
      </c>
      <c r="K617" s="32"/>
    </row>
    <row r="618" spans="1:11" s="9" customFormat="1" ht="42.75" customHeight="1">
      <c r="A618" s="17">
        <v>615</v>
      </c>
      <c r="B618" s="18" t="s">
        <v>758</v>
      </c>
      <c r="C618" s="18" t="s">
        <v>14</v>
      </c>
      <c r="D618" s="18" t="s">
        <v>15</v>
      </c>
      <c r="E618" s="21" t="s">
        <v>787</v>
      </c>
      <c r="F618" s="29">
        <v>45013</v>
      </c>
      <c r="G618" s="18" t="s">
        <v>760</v>
      </c>
      <c r="H618" s="27" t="s">
        <v>440</v>
      </c>
      <c r="I618" s="27" t="s">
        <v>455</v>
      </c>
      <c r="J618" s="27" t="s">
        <v>29</v>
      </c>
      <c r="K618" s="32"/>
    </row>
    <row r="619" spans="1:11" s="9" customFormat="1" ht="42.75" customHeight="1">
      <c r="A619" s="17">
        <v>616</v>
      </c>
      <c r="B619" s="18" t="s">
        <v>758</v>
      </c>
      <c r="C619" s="18" t="s">
        <v>14</v>
      </c>
      <c r="D619" s="18" t="s">
        <v>15</v>
      </c>
      <c r="E619" s="21" t="s">
        <v>788</v>
      </c>
      <c r="F619" s="29">
        <v>45085</v>
      </c>
      <c r="G619" s="18" t="s">
        <v>760</v>
      </c>
      <c r="H619" s="27" t="s">
        <v>440</v>
      </c>
      <c r="I619" s="27" t="s">
        <v>482</v>
      </c>
      <c r="J619" s="27" t="s">
        <v>29</v>
      </c>
      <c r="K619" s="32"/>
    </row>
    <row r="620" spans="1:11" s="9" customFormat="1" ht="42.75" customHeight="1">
      <c r="A620" s="17">
        <v>617</v>
      </c>
      <c r="B620" s="18" t="s">
        <v>758</v>
      </c>
      <c r="C620" s="18" t="s">
        <v>14</v>
      </c>
      <c r="D620" s="18" t="s">
        <v>15</v>
      </c>
      <c r="E620" s="21" t="s">
        <v>789</v>
      </c>
      <c r="F620" s="29">
        <v>45190</v>
      </c>
      <c r="G620" s="18" t="s">
        <v>760</v>
      </c>
      <c r="H620" s="27" t="s">
        <v>440</v>
      </c>
      <c r="I620" s="27" t="s">
        <v>504</v>
      </c>
      <c r="J620" s="27" t="s">
        <v>29</v>
      </c>
      <c r="K620" s="32"/>
    </row>
    <row r="621" spans="1:11" s="9" customFormat="1" ht="42.75" customHeight="1">
      <c r="A621" s="17">
        <v>618</v>
      </c>
      <c r="B621" s="18" t="s">
        <v>758</v>
      </c>
      <c r="C621" s="18" t="s">
        <v>14</v>
      </c>
      <c r="D621" s="18" t="s">
        <v>15</v>
      </c>
      <c r="E621" s="21" t="s">
        <v>790</v>
      </c>
      <c r="F621" s="29">
        <v>45160</v>
      </c>
      <c r="G621" s="18" t="s">
        <v>760</v>
      </c>
      <c r="H621" s="27" t="s">
        <v>440</v>
      </c>
      <c r="I621" s="27" t="s">
        <v>509</v>
      </c>
      <c r="J621" s="27" t="s">
        <v>29</v>
      </c>
      <c r="K621" s="32"/>
    </row>
    <row r="622" spans="1:11" s="8" customFormat="1" ht="42.75" customHeight="1">
      <c r="A622" s="17">
        <v>619</v>
      </c>
      <c r="B622" s="18" t="s">
        <v>791</v>
      </c>
      <c r="C622" s="18" t="s">
        <v>14</v>
      </c>
      <c r="D622" s="18" t="s">
        <v>15</v>
      </c>
      <c r="E622" s="21" t="s">
        <v>792</v>
      </c>
      <c r="F622" s="20">
        <v>45174</v>
      </c>
      <c r="G622" s="21" t="s">
        <v>793</v>
      </c>
      <c r="H622" s="27" t="s">
        <v>440</v>
      </c>
      <c r="I622" s="27" t="s">
        <v>457</v>
      </c>
      <c r="J622" s="27" t="s">
        <v>29</v>
      </c>
      <c r="K622" s="33"/>
    </row>
    <row r="623" spans="1:11" s="10" customFormat="1" ht="42.75" customHeight="1">
      <c r="A623" s="17">
        <v>620</v>
      </c>
      <c r="B623" s="18" t="s">
        <v>791</v>
      </c>
      <c r="C623" s="18" t="s">
        <v>14</v>
      </c>
      <c r="D623" s="18" t="s">
        <v>15</v>
      </c>
      <c r="E623" s="21" t="s">
        <v>794</v>
      </c>
      <c r="F623" s="20">
        <v>44987</v>
      </c>
      <c r="G623" s="21" t="s">
        <v>793</v>
      </c>
      <c r="H623" s="27" t="s">
        <v>440</v>
      </c>
      <c r="I623" s="27" t="s">
        <v>482</v>
      </c>
      <c r="J623" s="27" t="s">
        <v>29</v>
      </c>
      <c r="K623" s="27"/>
    </row>
    <row r="624" spans="1:11" s="10" customFormat="1" ht="42.75" customHeight="1">
      <c r="A624" s="17">
        <v>621</v>
      </c>
      <c r="B624" s="18" t="s">
        <v>791</v>
      </c>
      <c r="C624" s="18" t="s">
        <v>14</v>
      </c>
      <c r="D624" s="18" t="s">
        <v>15</v>
      </c>
      <c r="E624" s="21" t="s">
        <v>795</v>
      </c>
      <c r="F624" s="20">
        <v>45207</v>
      </c>
      <c r="G624" s="21" t="s">
        <v>793</v>
      </c>
      <c r="H624" s="27" t="s">
        <v>440</v>
      </c>
      <c r="I624" s="27" t="s">
        <v>484</v>
      </c>
      <c r="J624" s="27" t="s">
        <v>29</v>
      </c>
      <c r="K624" s="27"/>
    </row>
    <row r="625" spans="1:11" s="4" customFormat="1" ht="42.75" customHeight="1">
      <c r="A625" s="17">
        <v>622</v>
      </c>
      <c r="B625" s="18" t="s">
        <v>796</v>
      </c>
      <c r="C625" s="18" t="s">
        <v>14</v>
      </c>
      <c r="D625" s="18" t="s">
        <v>15</v>
      </c>
      <c r="E625" s="21" t="s">
        <v>797</v>
      </c>
      <c r="F625" s="30">
        <v>45176</v>
      </c>
      <c r="G625" s="31" t="s">
        <v>798</v>
      </c>
      <c r="H625" s="18" t="s">
        <v>25</v>
      </c>
      <c r="I625" s="21" t="s">
        <v>484</v>
      </c>
      <c r="J625" s="18" t="s">
        <v>20</v>
      </c>
      <c r="K625" s="18" t="s">
        <v>799</v>
      </c>
    </row>
    <row r="626" spans="1:11" s="5" customFormat="1" ht="42.75" customHeight="1">
      <c r="A626" s="17">
        <v>623</v>
      </c>
      <c r="B626" s="18" t="s">
        <v>796</v>
      </c>
      <c r="C626" s="18" t="s">
        <v>14</v>
      </c>
      <c r="D626" s="18" t="s">
        <v>15</v>
      </c>
      <c r="E626" s="21" t="s">
        <v>800</v>
      </c>
      <c r="F626" s="30">
        <v>45208</v>
      </c>
      <c r="G626" s="31" t="s">
        <v>798</v>
      </c>
      <c r="H626" s="18" t="s">
        <v>25</v>
      </c>
      <c r="I626" s="21" t="s">
        <v>484</v>
      </c>
      <c r="J626" s="18" t="s">
        <v>20</v>
      </c>
      <c r="K626" s="18"/>
    </row>
    <row r="627" spans="1:11" s="5" customFormat="1" ht="42.75" customHeight="1">
      <c r="A627" s="17">
        <v>624</v>
      </c>
      <c r="B627" s="18" t="s">
        <v>796</v>
      </c>
      <c r="C627" s="18" t="s">
        <v>14</v>
      </c>
      <c r="D627" s="18" t="s">
        <v>15</v>
      </c>
      <c r="E627" s="21" t="s">
        <v>801</v>
      </c>
      <c r="F627" s="30">
        <v>45190</v>
      </c>
      <c r="G627" s="31" t="s">
        <v>798</v>
      </c>
      <c r="H627" s="18" t="s">
        <v>25</v>
      </c>
      <c r="I627" s="21" t="s">
        <v>484</v>
      </c>
      <c r="J627" s="18" t="s">
        <v>20</v>
      </c>
      <c r="K627" s="18"/>
    </row>
    <row r="628" spans="1:11" s="5" customFormat="1" ht="42.75" customHeight="1">
      <c r="A628" s="17">
        <v>625</v>
      </c>
      <c r="B628" s="18" t="s">
        <v>796</v>
      </c>
      <c r="C628" s="18" t="s">
        <v>14</v>
      </c>
      <c r="D628" s="18" t="s">
        <v>15</v>
      </c>
      <c r="E628" s="21" t="s">
        <v>802</v>
      </c>
      <c r="F628" s="30">
        <v>45210</v>
      </c>
      <c r="G628" s="31" t="s">
        <v>798</v>
      </c>
      <c r="H628" s="18" t="s">
        <v>440</v>
      </c>
      <c r="I628" s="21" t="s">
        <v>452</v>
      </c>
      <c r="J628" s="18" t="s">
        <v>20</v>
      </c>
      <c r="K628" s="18"/>
    </row>
    <row r="629" spans="1:11" s="5" customFormat="1" ht="42.75" customHeight="1">
      <c r="A629" s="17">
        <v>626</v>
      </c>
      <c r="B629" s="18" t="s">
        <v>796</v>
      </c>
      <c r="C629" s="18" t="s">
        <v>14</v>
      </c>
      <c r="D629" s="18" t="s">
        <v>15</v>
      </c>
      <c r="E629" s="21" t="s">
        <v>803</v>
      </c>
      <c r="F629" s="30">
        <v>45088</v>
      </c>
      <c r="G629" s="31" t="s">
        <v>798</v>
      </c>
      <c r="H629" s="18" t="s">
        <v>440</v>
      </c>
      <c r="I629" s="21" t="s">
        <v>452</v>
      </c>
      <c r="J629" s="18" t="s">
        <v>20</v>
      </c>
      <c r="K629" s="18"/>
    </row>
    <row r="630" spans="1:11" s="5" customFormat="1" ht="42.75" customHeight="1">
      <c r="A630" s="17">
        <v>627</v>
      </c>
      <c r="B630" s="18" t="s">
        <v>796</v>
      </c>
      <c r="C630" s="18" t="s">
        <v>14</v>
      </c>
      <c r="D630" s="18" t="s">
        <v>15</v>
      </c>
      <c r="E630" s="21" t="s">
        <v>804</v>
      </c>
      <c r="F630" s="30">
        <v>45091</v>
      </c>
      <c r="G630" s="31" t="s">
        <v>798</v>
      </c>
      <c r="H630" s="18" t="s">
        <v>440</v>
      </c>
      <c r="I630" s="21" t="s">
        <v>452</v>
      </c>
      <c r="J630" s="18" t="s">
        <v>20</v>
      </c>
      <c r="K630" s="18"/>
    </row>
    <row r="631" spans="1:11" s="5" customFormat="1" ht="42.75" customHeight="1">
      <c r="A631" s="17">
        <v>628</v>
      </c>
      <c r="B631" s="18" t="s">
        <v>796</v>
      </c>
      <c r="C631" s="18" t="s">
        <v>14</v>
      </c>
      <c r="D631" s="18" t="s">
        <v>15</v>
      </c>
      <c r="E631" s="21" t="s">
        <v>805</v>
      </c>
      <c r="F631" s="30">
        <v>45095</v>
      </c>
      <c r="G631" s="31" t="s">
        <v>798</v>
      </c>
      <c r="H631" s="18" t="s">
        <v>25</v>
      </c>
      <c r="I631" s="21" t="s">
        <v>452</v>
      </c>
      <c r="J631" s="18" t="s">
        <v>20</v>
      </c>
      <c r="K631" s="18" t="s">
        <v>799</v>
      </c>
    </row>
    <row r="632" spans="1:11" s="5" customFormat="1" ht="42.75" customHeight="1">
      <c r="A632" s="17">
        <v>629</v>
      </c>
      <c r="B632" s="18" t="s">
        <v>796</v>
      </c>
      <c r="C632" s="18" t="s">
        <v>14</v>
      </c>
      <c r="D632" s="18" t="s">
        <v>15</v>
      </c>
      <c r="E632" s="21" t="s">
        <v>806</v>
      </c>
      <c r="F632" s="30">
        <v>45090</v>
      </c>
      <c r="G632" s="31" t="s">
        <v>798</v>
      </c>
      <c r="H632" s="18" t="s">
        <v>25</v>
      </c>
      <c r="I632" s="21" t="s">
        <v>452</v>
      </c>
      <c r="J632" s="18" t="s">
        <v>20</v>
      </c>
      <c r="K632" s="18"/>
    </row>
    <row r="633" spans="1:11" s="5" customFormat="1" ht="42.75" customHeight="1">
      <c r="A633" s="17">
        <v>630</v>
      </c>
      <c r="B633" s="18" t="s">
        <v>796</v>
      </c>
      <c r="C633" s="18" t="s">
        <v>14</v>
      </c>
      <c r="D633" s="18" t="s">
        <v>15</v>
      </c>
      <c r="E633" s="21" t="s">
        <v>807</v>
      </c>
      <c r="F633" s="30">
        <v>45095</v>
      </c>
      <c r="G633" s="31" t="s">
        <v>798</v>
      </c>
      <c r="H633" s="18" t="s">
        <v>25</v>
      </c>
      <c r="I633" s="21" t="s">
        <v>518</v>
      </c>
      <c r="J633" s="18" t="s">
        <v>20</v>
      </c>
      <c r="K633" s="18"/>
    </row>
    <row r="634" spans="1:11" s="5" customFormat="1" ht="42.75" customHeight="1">
      <c r="A634" s="17">
        <v>631</v>
      </c>
      <c r="B634" s="18" t="s">
        <v>796</v>
      </c>
      <c r="C634" s="18" t="s">
        <v>14</v>
      </c>
      <c r="D634" s="18" t="s">
        <v>15</v>
      </c>
      <c r="E634" s="21" t="s">
        <v>808</v>
      </c>
      <c r="F634" s="30">
        <v>45091</v>
      </c>
      <c r="G634" s="31" t="s">
        <v>798</v>
      </c>
      <c r="H634" s="18" t="s">
        <v>25</v>
      </c>
      <c r="I634" s="21" t="s">
        <v>518</v>
      </c>
      <c r="J634" s="18" t="s">
        <v>20</v>
      </c>
      <c r="K634" s="18" t="s">
        <v>799</v>
      </c>
    </row>
    <row r="635" spans="1:11" s="5" customFormat="1" ht="42.75" customHeight="1">
      <c r="A635" s="17">
        <v>632</v>
      </c>
      <c r="B635" s="18" t="s">
        <v>796</v>
      </c>
      <c r="C635" s="18" t="s">
        <v>14</v>
      </c>
      <c r="D635" s="18" t="s">
        <v>15</v>
      </c>
      <c r="E635" s="21" t="s">
        <v>809</v>
      </c>
      <c r="F635" s="30">
        <v>45097</v>
      </c>
      <c r="G635" s="31" t="s">
        <v>798</v>
      </c>
      <c r="H635" s="18" t="s">
        <v>25</v>
      </c>
      <c r="I635" s="21" t="s">
        <v>518</v>
      </c>
      <c r="J635" s="18" t="s">
        <v>20</v>
      </c>
      <c r="K635" s="18"/>
    </row>
    <row r="636" spans="1:11" s="5" customFormat="1" ht="42.75" customHeight="1">
      <c r="A636" s="17">
        <v>633</v>
      </c>
      <c r="B636" s="18" t="s">
        <v>796</v>
      </c>
      <c r="C636" s="18" t="s">
        <v>14</v>
      </c>
      <c r="D636" s="18" t="s">
        <v>15</v>
      </c>
      <c r="E636" s="21" t="s">
        <v>810</v>
      </c>
      <c r="F636" s="30">
        <v>45097</v>
      </c>
      <c r="G636" s="31" t="s">
        <v>798</v>
      </c>
      <c r="H636" s="18" t="s">
        <v>25</v>
      </c>
      <c r="I636" s="21" t="s">
        <v>482</v>
      </c>
      <c r="J636" s="18" t="s">
        <v>29</v>
      </c>
      <c r="K636" s="18"/>
    </row>
    <row r="637" spans="1:11" s="5" customFormat="1" ht="42.75" customHeight="1">
      <c r="A637" s="17">
        <v>634</v>
      </c>
      <c r="B637" s="18" t="s">
        <v>796</v>
      </c>
      <c r="C637" s="18" t="s">
        <v>14</v>
      </c>
      <c r="D637" s="18" t="s">
        <v>15</v>
      </c>
      <c r="E637" s="21" t="s">
        <v>811</v>
      </c>
      <c r="F637" s="30">
        <v>45096</v>
      </c>
      <c r="G637" s="31" t="s">
        <v>798</v>
      </c>
      <c r="H637" s="18" t="s">
        <v>25</v>
      </c>
      <c r="I637" s="21" t="s">
        <v>482</v>
      </c>
      <c r="J637" s="18" t="s">
        <v>20</v>
      </c>
      <c r="K637" s="18"/>
    </row>
    <row r="638" spans="1:11" s="5" customFormat="1" ht="42.75" customHeight="1">
      <c r="A638" s="17">
        <v>635</v>
      </c>
      <c r="B638" s="18" t="s">
        <v>796</v>
      </c>
      <c r="C638" s="18" t="s">
        <v>14</v>
      </c>
      <c r="D638" s="18" t="s">
        <v>15</v>
      </c>
      <c r="E638" s="21" t="s">
        <v>812</v>
      </c>
      <c r="F638" s="30">
        <v>45085</v>
      </c>
      <c r="G638" s="31" t="s">
        <v>798</v>
      </c>
      <c r="H638" s="18" t="s">
        <v>440</v>
      </c>
      <c r="I638" s="21" t="s">
        <v>509</v>
      </c>
      <c r="J638" s="18" t="s">
        <v>20</v>
      </c>
      <c r="K638" s="18"/>
    </row>
    <row r="639" spans="1:11" s="5" customFormat="1" ht="42.75" customHeight="1">
      <c r="A639" s="17">
        <v>636</v>
      </c>
      <c r="B639" s="18" t="s">
        <v>796</v>
      </c>
      <c r="C639" s="18" t="s">
        <v>14</v>
      </c>
      <c r="D639" s="18" t="s">
        <v>15</v>
      </c>
      <c r="E639" s="21" t="s">
        <v>813</v>
      </c>
      <c r="F639" s="30">
        <v>45096</v>
      </c>
      <c r="G639" s="31" t="s">
        <v>798</v>
      </c>
      <c r="H639" s="18" t="s">
        <v>25</v>
      </c>
      <c r="I639" s="21" t="s">
        <v>509</v>
      </c>
      <c r="J639" s="18" t="s">
        <v>20</v>
      </c>
      <c r="K639" s="18"/>
    </row>
    <row r="640" spans="1:11" s="5" customFormat="1" ht="42.75" customHeight="1">
      <c r="A640" s="17">
        <v>637</v>
      </c>
      <c r="B640" s="18" t="s">
        <v>796</v>
      </c>
      <c r="C640" s="18" t="s">
        <v>14</v>
      </c>
      <c r="D640" s="18" t="s">
        <v>15</v>
      </c>
      <c r="E640" s="21" t="s">
        <v>814</v>
      </c>
      <c r="F640" s="30">
        <v>45105</v>
      </c>
      <c r="G640" s="31" t="s">
        <v>798</v>
      </c>
      <c r="H640" s="18" t="s">
        <v>440</v>
      </c>
      <c r="I640" s="21" t="s">
        <v>461</v>
      </c>
      <c r="J640" s="18" t="s">
        <v>20</v>
      </c>
      <c r="K640" s="18"/>
    </row>
    <row r="641" spans="1:11" s="5" customFormat="1" ht="42.75" customHeight="1">
      <c r="A641" s="17">
        <v>638</v>
      </c>
      <c r="B641" s="18" t="s">
        <v>796</v>
      </c>
      <c r="C641" s="18" t="s">
        <v>14</v>
      </c>
      <c r="D641" s="18" t="s">
        <v>15</v>
      </c>
      <c r="E641" s="21" t="s">
        <v>815</v>
      </c>
      <c r="F641" s="30">
        <v>45105</v>
      </c>
      <c r="G641" s="31" t="s">
        <v>798</v>
      </c>
      <c r="H641" s="18" t="s">
        <v>25</v>
      </c>
      <c r="I641" s="21" t="s">
        <v>461</v>
      </c>
      <c r="J641" s="18" t="s">
        <v>20</v>
      </c>
      <c r="K641" s="18"/>
    </row>
    <row r="642" spans="1:11" s="5" customFormat="1" ht="42.75" customHeight="1">
      <c r="A642" s="17">
        <v>639</v>
      </c>
      <c r="B642" s="18" t="s">
        <v>796</v>
      </c>
      <c r="C642" s="18" t="s">
        <v>14</v>
      </c>
      <c r="D642" s="18" t="s">
        <v>15</v>
      </c>
      <c r="E642" s="21" t="s">
        <v>816</v>
      </c>
      <c r="F642" s="30">
        <v>45060</v>
      </c>
      <c r="G642" s="31" t="s">
        <v>798</v>
      </c>
      <c r="H642" s="18" t="s">
        <v>25</v>
      </c>
      <c r="I642" s="21" t="s">
        <v>461</v>
      </c>
      <c r="J642" s="18" t="s">
        <v>20</v>
      </c>
      <c r="K642" s="18"/>
    </row>
    <row r="643" spans="1:11" s="5" customFormat="1" ht="42.75" customHeight="1">
      <c r="A643" s="17">
        <v>640</v>
      </c>
      <c r="B643" s="18" t="s">
        <v>796</v>
      </c>
      <c r="C643" s="18" t="s">
        <v>14</v>
      </c>
      <c r="D643" s="18" t="s">
        <v>15</v>
      </c>
      <c r="E643" s="21" t="s">
        <v>817</v>
      </c>
      <c r="F643" s="30">
        <v>45098</v>
      </c>
      <c r="G643" s="31" t="s">
        <v>798</v>
      </c>
      <c r="H643" s="18" t="s">
        <v>440</v>
      </c>
      <c r="I643" s="21" t="s">
        <v>461</v>
      </c>
      <c r="J643" s="18" t="s">
        <v>20</v>
      </c>
      <c r="K643" s="18"/>
    </row>
    <row r="644" spans="1:11" s="5" customFormat="1" ht="42.75" customHeight="1">
      <c r="A644" s="17">
        <v>641</v>
      </c>
      <c r="B644" s="18" t="s">
        <v>796</v>
      </c>
      <c r="C644" s="18" t="s">
        <v>14</v>
      </c>
      <c r="D644" s="18" t="s">
        <v>15</v>
      </c>
      <c r="E644" s="21" t="s">
        <v>818</v>
      </c>
      <c r="F644" s="30">
        <v>45099</v>
      </c>
      <c r="G644" s="31" t="s">
        <v>798</v>
      </c>
      <c r="H644" s="18" t="s">
        <v>440</v>
      </c>
      <c r="I644" s="21" t="s">
        <v>450</v>
      </c>
      <c r="J644" s="18" t="s">
        <v>20</v>
      </c>
      <c r="K644" s="18"/>
    </row>
    <row r="645" spans="1:11" s="5" customFormat="1" ht="42.75" customHeight="1">
      <c r="A645" s="17">
        <v>642</v>
      </c>
      <c r="B645" s="18" t="s">
        <v>796</v>
      </c>
      <c r="C645" s="18" t="s">
        <v>14</v>
      </c>
      <c r="D645" s="18" t="s">
        <v>15</v>
      </c>
      <c r="E645" s="21" t="s">
        <v>819</v>
      </c>
      <c r="F645" s="30">
        <v>45099</v>
      </c>
      <c r="G645" s="31" t="s">
        <v>798</v>
      </c>
      <c r="H645" s="18" t="s">
        <v>25</v>
      </c>
      <c r="I645" s="21" t="s">
        <v>450</v>
      </c>
      <c r="J645" s="18" t="s">
        <v>20</v>
      </c>
      <c r="K645" s="18"/>
    </row>
    <row r="646" spans="1:11" s="5" customFormat="1" ht="42.75" customHeight="1">
      <c r="A646" s="17">
        <v>643</v>
      </c>
      <c r="B646" s="18" t="s">
        <v>796</v>
      </c>
      <c r="C646" s="18" t="s">
        <v>14</v>
      </c>
      <c r="D646" s="18" t="s">
        <v>15</v>
      </c>
      <c r="E646" s="21" t="s">
        <v>820</v>
      </c>
      <c r="F646" s="30">
        <v>45085</v>
      </c>
      <c r="G646" s="31" t="s">
        <v>798</v>
      </c>
      <c r="H646" s="18" t="s">
        <v>25</v>
      </c>
      <c r="I646" s="21" t="s">
        <v>450</v>
      </c>
      <c r="J646" s="18" t="s">
        <v>20</v>
      </c>
      <c r="K646" s="18"/>
    </row>
    <row r="647" spans="1:11" s="5" customFormat="1" ht="42.75" customHeight="1">
      <c r="A647" s="17">
        <v>644</v>
      </c>
      <c r="B647" s="18" t="s">
        <v>796</v>
      </c>
      <c r="C647" s="18" t="s">
        <v>14</v>
      </c>
      <c r="D647" s="18" t="s">
        <v>15</v>
      </c>
      <c r="E647" s="21" t="s">
        <v>821</v>
      </c>
      <c r="F647" s="30">
        <v>45086</v>
      </c>
      <c r="G647" s="31" t="s">
        <v>798</v>
      </c>
      <c r="H647" s="18" t="s">
        <v>25</v>
      </c>
      <c r="I647" s="21" t="s">
        <v>450</v>
      </c>
      <c r="J647" s="18" t="s">
        <v>20</v>
      </c>
      <c r="K647" s="18"/>
    </row>
    <row r="648" spans="1:11" s="5" customFormat="1" ht="42.75" customHeight="1">
      <c r="A648" s="17">
        <v>645</v>
      </c>
      <c r="B648" s="18" t="s">
        <v>796</v>
      </c>
      <c r="C648" s="18" t="s">
        <v>14</v>
      </c>
      <c r="D648" s="18" t="s">
        <v>15</v>
      </c>
      <c r="E648" s="21" t="s">
        <v>822</v>
      </c>
      <c r="F648" s="30">
        <v>45104</v>
      </c>
      <c r="G648" s="31" t="s">
        <v>798</v>
      </c>
      <c r="H648" s="18" t="s">
        <v>25</v>
      </c>
      <c r="I648" s="21" t="s">
        <v>823</v>
      </c>
      <c r="J648" s="18" t="s">
        <v>20</v>
      </c>
      <c r="K648" s="18"/>
    </row>
    <row r="649" spans="1:11" s="5" customFormat="1" ht="42.75" customHeight="1">
      <c r="A649" s="17">
        <v>646</v>
      </c>
      <c r="B649" s="18" t="s">
        <v>796</v>
      </c>
      <c r="C649" s="18" t="s">
        <v>14</v>
      </c>
      <c r="D649" s="18" t="s">
        <v>15</v>
      </c>
      <c r="E649" s="21" t="s">
        <v>824</v>
      </c>
      <c r="F649" s="30">
        <v>45106</v>
      </c>
      <c r="G649" s="31" t="s">
        <v>798</v>
      </c>
      <c r="H649" s="18" t="s">
        <v>440</v>
      </c>
      <c r="I649" s="21" t="s">
        <v>823</v>
      </c>
      <c r="J649" s="18" t="s">
        <v>20</v>
      </c>
      <c r="K649" s="18"/>
    </row>
    <row r="650" spans="1:11" s="5" customFormat="1" ht="42.75" customHeight="1">
      <c r="A650" s="17">
        <v>647</v>
      </c>
      <c r="B650" s="18" t="s">
        <v>796</v>
      </c>
      <c r="C650" s="18" t="s">
        <v>14</v>
      </c>
      <c r="D650" s="18" t="s">
        <v>15</v>
      </c>
      <c r="E650" s="21" t="s">
        <v>825</v>
      </c>
      <c r="F650" s="30">
        <v>45085</v>
      </c>
      <c r="G650" s="31" t="s">
        <v>798</v>
      </c>
      <c r="H650" s="18" t="s">
        <v>25</v>
      </c>
      <c r="I650" s="21" t="s">
        <v>823</v>
      </c>
      <c r="J650" s="18" t="s">
        <v>826</v>
      </c>
      <c r="K650" s="18"/>
    </row>
    <row r="651" spans="1:11" s="3" customFormat="1" ht="42.75" customHeight="1">
      <c r="A651" s="17">
        <v>648</v>
      </c>
      <c r="B651" s="18" t="s">
        <v>796</v>
      </c>
      <c r="C651" s="18" t="s">
        <v>14</v>
      </c>
      <c r="D651" s="18" t="s">
        <v>15</v>
      </c>
      <c r="E651" s="21" t="s">
        <v>827</v>
      </c>
      <c r="F651" s="30">
        <v>45085</v>
      </c>
      <c r="G651" s="31" t="s">
        <v>798</v>
      </c>
      <c r="H651" s="18" t="s">
        <v>440</v>
      </c>
      <c r="I651" s="21" t="s">
        <v>823</v>
      </c>
      <c r="J651" s="18" t="s">
        <v>20</v>
      </c>
      <c r="K651" s="24"/>
    </row>
    <row r="652" spans="1:11" s="3" customFormat="1" ht="42.75" customHeight="1">
      <c r="A652" s="17">
        <v>649</v>
      </c>
      <c r="B652" s="18" t="s">
        <v>796</v>
      </c>
      <c r="C652" s="18" t="s">
        <v>14</v>
      </c>
      <c r="D652" s="18" t="s">
        <v>15</v>
      </c>
      <c r="E652" s="21" t="s">
        <v>828</v>
      </c>
      <c r="F652" s="30">
        <v>45085</v>
      </c>
      <c r="G652" s="31" t="s">
        <v>798</v>
      </c>
      <c r="H652" s="18" t="s">
        <v>440</v>
      </c>
      <c r="I652" s="21" t="s">
        <v>823</v>
      </c>
      <c r="J652" s="18" t="s">
        <v>20</v>
      </c>
      <c r="K652" s="24"/>
    </row>
    <row r="653" spans="1:11" s="3" customFormat="1" ht="42.75" customHeight="1">
      <c r="A653" s="17">
        <v>650</v>
      </c>
      <c r="B653" s="18" t="s">
        <v>796</v>
      </c>
      <c r="C653" s="18" t="s">
        <v>14</v>
      </c>
      <c r="D653" s="18" t="s">
        <v>15</v>
      </c>
      <c r="E653" s="21" t="s">
        <v>829</v>
      </c>
      <c r="F653" s="30">
        <v>45085</v>
      </c>
      <c r="G653" s="31" t="s">
        <v>798</v>
      </c>
      <c r="H653" s="18" t="s">
        <v>440</v>
      </c>
      <c r="I653" s="21" t="s">
        <v>455</v>
      </c>
      <c r="J653" s="18" t="s">
        <v>20</v>
      </c>
      <c r="K653" s="24"/>
    </row>
    <row r="654" spans="1:11" s="3" customFormat="1" ht="42.75" customHeight="1">
      <c r="A654" s="17">
        <v>651</v>
      </c>
      <c r="B654" s="18" t="s">
        <v>796</v>
      </c>
      <c r="C654" s="18" t="s">
        <v>14</v>
      </c>
      <c r="D654" s="18" t="s">
        <v>15</v>
      </c>
      <c r="E654" s="21" t="s">
        <v>830</v>
      </c>
      <c r="F654" s="30">
        <v>45085</v>
      </c>
      <c r="G654" s="31" t="s">
        <v>798</v>
      </c>
      <c r="H654" s="18" t="s">
        <v>440</v>
      </c>
      <c r="I654" s="21" t="s">
        <v>455</v>
      </c>
      <c r="J654" s="18" t="s">
        <v>20</v>
      </c>
      <c r="K654" s="24"/>
    </row>
    <row r="655" spans="1:11" s="3" customFormat="1" ht="42.75" customHeight="1">
      <c r="A655" s="17">
        <v>652</v>
      </c>
      <c r="B655" s="18" t="s">
        <v>796</v>
      </c>
      <c r="C655" s="18" t="s">
        <v>14</v>
      </c>
      <c r="D655" s="18" t="s">
        <v>15</v>
      </c>
      <c r="E655" s="21" t="s">
        <v>831</v>
      </c>
      <c r="F655" s="30">
        <v>45085</v>
      </c>
      <c r="G655" s="31" t="s">
        <v>798</v>
      </c>
      <c r="H655" s="18" t="s">
        <v>440</v>
      </c>
      <c r="I655" s="21" t="s">
        <v>455</v>
      </c>
      <c r="J655" s="18" t="s">
        <v>20</v>
      </c>
      <c r="K655" s="24"/>
    </row>
    <row r="656" spans="1:11" s="3" customFormat="1" ht="42.75" customHeight="1">
      <c r="A656" s="17">
        <v>653</v>
      </c>
      <c r="B656" s="18" t="s">
        <v>796</v>
      </c>
      <c r="C656" s="18" t="s">
        <v>14</v>
      </c>
      <c r="D656" s="18" t="s">
        <v>15</v>
      </c>
      <c r="E656" s="21" t="s">
        <v>832</v>
      </c>
      <c r="F656" s="30">
        <v>45085</v>
      </c>
      <c r="G656" s="31" t="s">
        <v>798</v>
      </c>
      <c r="H656" s="18" t="s">
        <v>440</v>
      </c>
      <c r="I656" s="21" t="s">
        <v>455</v>
      </c>
      <c r="J656" s="18" t="s">
        <v>20</v>
      </c>
      <c r="K656" s="24"/>
    </row>
    <row r="657" spans="1:11" s="3" customFormat="1" ht="42.75" customHeight="1">
      <c r="A657" s="17">
        <v>654</v>
      </c>
      <c r="B657" s="18" t="s">
        <v>796</v>
      </c>
      <c r="C657" s="18" t="s">
        <v>14</v>
      </c>
      <c r="D657" s="18" t="s">
        <v>15</v>
      </c>
      <c r="E657" s="21" t="s">
        <v>833</v>
      </c>
      <c r="F657" s="30">
        <v>45085</v>
      </c>
      <c r="G657" s="31" t="s">
        <v>798</v>
      </c>
      <c r="H657" s="18" t="s">
        <v>440</v>
      </c>
      <c r="I657" s="21" t="s">
        <v>455</v>
      </c>
      <c r="J657" s="18" t="s">
        <v>20</v>
      </c>
      <c r="K657" s="24"/>
    </row>
    <row r="658" spans="1:11" s="3" customFormat="1" ht="42.75" customHeight="1">
      <c r="A658" s="17">
        <v>655</v>
      </c>
      <c r="B658" s="18" t="s">
        <v>796</v>
      </c>
      <c r="C658" s="18" t="s">
        <v>14</v>
      </c>
      <c r="D658" s="18" t="s">
        <v>15</v>
      </c>
      <c r="E658" s="21" t="s">
        <v>834</v>
      </c>
      <c r="F658" s="30">
        <v>45085</v>
      </c>
      <c r="G658" s="31" t="s">
        <v>798</v>
      </c>
      <c r="H658" s="18" t="s">
        <v>440</v>
      </c>
      <c r="I658" s="21" t="s">
        <v>455</v>
      </c>
      <c r="J658" s="18" t="s">
        <v>835</v>
      </c>
      <c r="K658" s="24"/>
    </row>
    <row r="659" spans="1:11" s="3" customFormat="1" ht="42.75" customHeight="1">
      <c r="A659" s="17">
        <v>656</v>
      </c>
      <c r="B659" s="18" t="s">
        <v>796</v>
      </c>
      <c r="C659" s="18" t="s">
        <v>14</v>
      </c>
      <c r="D659" s="18" t="s">
        <v>15</v>
      </c>
      <c r="E659" s="21" t="s">
        <v>836</v>
      </c>
      <c r="F659" s="30">
        <v>45086</v>
      </c>
      <c r="G659" s="31" t="s">
        <v>798</v>
      </c>
      <c r="H659" s="18" t="s">
        <v>440</v>
      </c>
      <c r="I659" s="21" t="s">
        <v>504</v>
      </c>
      <c r="J659" s="18" t="s">
        <v>20</v>
      </c>
      <c r="K659" s="24"/>
    </row>
    <row r="660" spans="1:11" s="3" customFormat="1" ht="42.75" customHeight="1">
      <c r="A660" s="17">
        <v>657</v>
      </c>
      <c r="B660" s="18" t="s">
        <v>796</v>
      </c>
      <c r="C660" s="18" t="s">
        <v>14</v>
      </c>
      <c r="D660" s="18" t="s">
        <v>15</v>
      </c>
      <c r="E660" s="21" t="s">
        <v>837</v>
      </c>
      <c r="F660" s="30">
        <v>45104</v>
      </c>
      <c r="G660" s="31" t="s">
        <v>798</v>
      </c>
      <c r="H660" s="18" t="s">
        <v>440</v>
      </c>
      <c r="I660" s="21" t="s">
        <v>504</v>
      </c>
      <c r="J660" s="18" t="s">
        <v>20</v>
      </c>
      <c r="K660" s="24"/>
    </row>
    <row r="661" spans="1:11" s="3" customFormat="1" ht="42.75" customHeight="1">
      <c r="A661" s="17">
        <v>658</v>
      </c>
      <c r="B661" s="18" t="s">
        <v>796</v>
      </c>
      <c r="C661" s="18" t="s">
        <v>14</v>
      </c>
      <c r="D661" s="18" t="s">
        <v>15</v>
      </c>
      <c r="E661" s="21" t="s">
        <v>838</v>
      </c>
      <c r="F661" s="30">
        <v>45104</v>
      </c>
      <c r="G661" s="31" t="s">
        <v>798</v>
      </c>
      <c r="H661" s="18" t="s">
        <v>25</v>
      </c>
      <c r="I661" s="21" t="s">
        <v>504</v>
      </c>
      <c r="J661" s="18" t="s">
        <v>20</v>
      </c>
      <c r="K661" s="24"/>
    </row>
    <row r="662" spans="1:11" s="3" customFormat="1" ht="42.75" customHeight="1">
      <c r="A662" s="17">
        <v>659</v>
      </c>
      <c r="B662" s="18" t="s">
        <v>796</v>
      </c>
      <c r="C662" s="18" t="s">
        <v>14</v>
      </c>
      <c r="D662" s="18" t="s">
        <v>15</v>
      </c>
      <c r="E662" s="21" t="s">
        <v>839</v>
      </c>
      <c r="F662" s="30">
        <v>45104</v>
      </c>
      <c r="G662" s="31" t="s">
        <v>798</v>
      </c>
      <c r="H662" s="18" t="s">
        <v>440</v>
      </c>
      <c r="I662" s="21" t="s">
        <v>504</v>
      </c>
      <c r="J662" s="18" t="s">
        <v>20</v>
      </c>
      <c r="K662" s="24"/>
    </row>
  </sheetData>
  <sheetProtection/>
  <mergeCells count="2">
    <mergeCell ref="A1:K1"/>
    <mergeCell ref="A2:K2"/>
  </mergeCells>
  <dataValidations count="1">
    <dataValidation type="list" allowBlank="1" showInputMessage="1" showErrorMessage="1" sqref="G400 G396:G397 G398:G399">
      <formula1>"医疗卫生,传染病防治,餐饮具消毒,消毒产品,血液安全,公共场所,游泳场所,学校卫生,放射卫生,计划生育,职业卫生,饮用水安全产品,饮用水供水"</formula1>
    </dataValidation>
  </dataValidations>
  <printOptions/>
  <pageMargins left="0.7513888888888889" right="0.5548611111111111" top="0.8027777777777778" bottom="0.8027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尹茜茜</cp:lastModifiedBy>
  <dcterms:created xsi:type="dcterms:W3CDTF">2018-05-29T19:28:41Z</dcterms:created>
  <dcterms:modified xsi:type="dcterms:W3CDTF">2023-11-24T16:49:32Z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