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不合格信息表" sheetId="1" r:id="rId1"/>
  </sheets>
  <definedNames>
    <definedName name="_xlnm._FilterDatabase" localSheetId="0" hidden="1">不合格信息表!$A$2:$R$52</definedName>
  </definedNames>
  <calcPr calcId="144525"/>
</workbook>
</file>

<file path=xl/sharedStrings.xml><?xml version="1.0" encoding="utf-8"?>
<sst xmlns="http://schemas.openxmlformats.org/spreadsheetml/2006/main" count="769" uniqueCount="385">
  <si>
    <t>食品抽样检验不合格产品信息</t>
  </si>
  <si>
    <t>序号</t>
  </si>
  <si>
    <t>食品名称</t>
  </si>
  <si>
    <t>商标</t>
  </si>
  <si>
    <t>规格型号</t>
  </si>
  <si>
    <t>生产日期/购进日期/批号</t>
  </si>
  <si>
    <t>被抽样单位名称</t>
  </si>
  <si>
    <t>被抽样单位地址</t>
  </si>
  <si>
    <t>标称生产单位或供货单位名称</t>
  </si>
  <si>
    <t>标称生产单位或供货单位地址</t>
  </si>
  <si>
    <t>第三方企业名称</t>
  </si>
  <si>
    <t>第三方企业地址</t>
  </si>
  <si>
    <t>第三方企业性质</t>
  </si>
  <si>
    <t>不合格项目</t>
  </si>
  <si>
    <t>标准值</t>
  </si>
  <si>
    <t>检验结果</t>
  </si>
  <si>
    <t>检验机构</t>
  </si>
  <si>
    <t>食品分类</t>
  </si>
  <si>
    <t>备注</t>
  </si>
  <si>
    <t>盐焗鸡粉（复合调味料）</t>
  </si>
  <si>
    <t>百味鼎</t>
  </si>
  <si>
    <t>1千克/袋</t>
  </si>
  <si>
    <t>百味食品（广州）有限公司</t>
  </si>
  <si>
    <t>广州市花都区芙蓉大道北61号第3栋第3-4层</t>
  </si>
  <si>
    <t>/</t>
  </si>
  <si>
    <t>二氧化硫残留量</t>
  </si>
  <si>
    <t>不得使用</t>
  </si>
  <si>
    <t>0.0372g/kg</t>
  </si>
  <si>
    <t>广州质量监督检测研究院</t>
  </si>
  <si>
    <t>调味品</t>
  </si>
  <si>
    <t>四季豆</t>
  </si>
  <si>
    <t>散装称重</t>
  </si>
  <si>
    <t>广州市增城尚万佳生活超市</t>
  </si>
  <si>
    <t>广州市增城区永宁街蒌元村永贤南路9号</t>
  </si>
  <si>
    <t>乙酰甲胺磷</t>
  </si>
  <si>
    <t>≤0.02mg/kg</t>
  </si>
  <si>
    <t>0.28mg/kg</t>
  </si>
  <si>
    <t>广州检验检测认证集团有限公司</t>
  </si>
  <si>
    <t>食用农产品</t>
  </si>
  <si>
    <t>粗拉面</t>
  </si>
  <si>
    <t>广州旺康发连锁便利有限公司</t>
  </si>
  <si>
    <t>广州市增城区增江街经二路1号（福利中心C1、C2、C3）首层</t>
  </si>
  <si>
    <t>广州市增城谋仲鲜面店</t>
  </si>
  <si>
    <t>广州市增城增江街一环路1号荔城东区农贸市场第13幢2号</t>
  </si>
  <si>
    <t>其他（供货商）</t>
  </si>
  <si>
    <t>脱氢乙酸及其钠盐（以脱氢乙酸计）</t>
  </si>
  <si>
    <t>不得使用g/kg</t>
  </si>
  <si>
    <t>0.380g/kg</t>
  </si>
  <si>
    <t>粮食加工品</t>
  </si>
  <si>
    <t>生姜</t>
  </si>
  <si>
    <t>广州市白云区松洲保生蔬菜批发部</t>
  </si>
  <si>
    <t>广州市白云区石井槎龙广清公路边江南果菜批发市场C13档</t>
  </si>
  <si>
    <t>刘亚群</t>
  </si>
  <si>
    <t>山东省潍坊市寿光市</t>
  </si>
  <si>
    <t>噻虫胺</t>
  </si>
  <si>
    <t>≤0.2mg/kg</t>
  </si>
  <si>
    <t>1.2mg/kg</t>
  </si>
  <si>
    <t>玉莹粉</t>
  </si>
  <si>
    <t>锐粮食品+图形商标</t>
  </si>
  <si>
    <t>500克/袋</t>
  </si>
  <si>
    <t>广州市超福双食品有限公司</t>
  </si>
  <si>
    <t>广州市白云区江高镇长岗村长兴路18号厂房（可作厂房使用）</t>
  </si>
  <si>
    <t>广州市白云区江高镇长岗村长兴路18号厂房</t>
  </si>
  <si>
    <t>菌落总数</t>
  </si>
  <si>
    <t>n=5,c=2,m=10000,M=100000CFU/g</t>
  </si>
  <si>
    <t>①2800；②280000；③230000； ④380000；⑤430000CFU/g</t>
  </si>
  <si>
    <t>淀粉及淀粉制品</t>
  </si>
  <si>
    <t>大肠菌群</t>
  </si>
  <si>
    <t>n=5,c=2,m=100,M=1000 CFU/g</t>
  </si>
  <si>
    <t>①＜10；②80；③170；④220；⑤320CFU/g</t>
  </si>
  <si>
    <t>泥鳅</t>
  </si>
  <si>
    <t>广州市花都区狮岭毕泳仪海鲜店</t>
  </si>
  <si>
    <t>广州市花都区狮岭镇金狮大道东477号一层芙蓉新街市D3档</t>
  </si>
  <si>
    <t>李记泥鳅批发</t>
  </si>
  <si>
    <t>新风港环球水产市场</t>
  </si>
  <si>
    <t>委托</t>
  </si>
  <si>
    <t>恩诺沙星</t>
  </si>
  <si>
    <t>100μg/kg</t>
  </si>
  <si>
    <t>1390μg/kg</t>
  </si>
  <si>
    <t>广东省食品检验所（广东省酒类检测中心）</t>
  </si>
  <si>
    <t>白醋（酿造食醋）</t>
  </si>
  <si>
    <t>海港红+图形商标</t>
  </si>
  <si>
    <t>420mL/瓶</t>
  </si>
  <si>
    <t>2022/08/09</t>
  </si>
  <si>
    <t>广州市港优百货有限公司</t>
  </si>
  <si>
    <t>广州市增城区新塘镇友谊二横街1号首层118号商铺（自主申报）</t>
  </si>
  <si>
    <t>山西黄河醋业有限公司</t>
  </si>
  <si>
    <t>清徐县孟封镇西堡东路1号</t>
  </si>
  <si>
    <t>总酸（以乙酸计）</t>
  </si>
  <si>
    <t>≥4.50g/100mL</t>
  </si>
  <si>
    <t>3.75g/100mL</t>
  </si>
  <si>
    <t>广东省科学院生物与医学工程研究所</t>
  </si>
  <si>
    <t>葱</t>
  </si>
  <si>
    <t>广州市鸿伟蔬菜农产品有限公司</t>
  </si>
  <si>
    <t>广州市增城区新塘镇沙埔瑶市路15号</t>
  </si>
  <si>
    <t>甲基异柳磷</t>
  </si>
  <si>
    <t>≤0.01mg/kg</t>
  </si>
  <si>
    <t>李小艾西柚茶</t>
  </si>
  <si>
    <t>李小艾+图案</t>
  </si>
  <si>
    <t>300毫升/瓶</t>
  </si>
  <si>
    <t>广州市苏铂商业有限公司</t>
  </si>
  <si>
    <t>广州市白云区黄石东路88号地下1层01房</t>
  </si>
  <si>
    <t>河北君邦乳业有限公司</t>
  </si>
  <si>
    <t>河北省邯郸市馆陶县工业园区新能街西段北侧</t>
  </si>
  <si>
    <t>杭州李想进出口贸易有限公司</t>
  </si>
  <si>
    <t>浙江省杭州市临平区南苑街道临东路172-3号308室</t>
  </si>
  <si>
    <t>n=5,c=2,m=100,M=10000 CFU/mL</t>
  </si>
  <si>
    <t>29000;&lt;1;&lt;1;&lt;1;26000 CFU/mL</t>
  </si>
  <si>
    <t>饮料</t>
  </si>
  <si>
    <t>红薯</t>
  </si>
  <si>
    <t>广州市番禺区钟村周芳菜档</t>
  </si>
  <si>
    <t>广州市番禺区钟村街105国道钟村路段广州市番禺区钟村市场首层蔬菜档1-N10、N11、N12号档</t>
  </si>
  <si>
    <t>甲拌磷</t>
  </si>
  <si>
    <t>0.11mg/kg</t>
  </si>
  <si>
    <t>泡藕带（酸辣味）</t>
  </si>
  <si>
    <t>藕专家+图形商标</t>
  </si>
  <si>
    <t>400克/包</t>
  </si>
  <si>
    <t>2022/09/30</t>
  </si>
  <si>
    <t>广州市海珠区永利嘉商行</t>
  </si>
  <si>
    <t>广州市海珠区南泰路168号自编D29号商铺</t>
  </si>
  <si>
    <t>仙桃市鼎峰食品有限公司</t>
  </si>
  <si>
    <t>湖北省仙桃市胡场镇7号村</t>
  </si>
  <si>
    <t>防腐剂混合使用时各自用量占其最大使用量的比例之和</t>
  </si>
  <si>
    <t>≤1</t>
  </si>
  <si>
    <t>1.2</t>
  </si>
  <si>
    <t>蔬菜制品</t>
  </si>
  <si>
    <t>江西脐橙</t>
  </si>
  <si>
    <t>广州多美福商贸有限公司</t>
  </si>
  <si>
    <t>广州市增城区新塘镇白石村白石路72号101铺</t>
  </si>
  <si>
    <t>阿捷果品贸易有限公司</t>
  </si>
  <si>
    <t>广东省东莞市高埗镇莞香水果市场C2-08-09</t>
  </si>
  <si>
    <t>丙溴磷</t>
  </si>
  <si>
    <t>0.92mg/kg</t>
  </si>
  <si>
    <t>香芋味固体饮料</t>
  </si>
  <si>
    <t>1kg/袋</t>
  </si>
  <si>
    <t>玖隆（广州）食品科技有限公司</t>
  </si>
  <si>
    <t>广州市白云区松洲街增槎路1007号广州金达食品城一层B116、B126商铺</t>
  </si>
  <si>
    <t>湖北香园食品有限公司</t>
  </si>
  <si>
    <t>湖北省襄阳市老河口市汉江大道143号</t>
  </si>
  <si>
    <t>胭脂红</t>
  </si>
  <si>
    <t>0.056g/kg</t>
  </si>
  <si>
    <t>豇豆</t>
  </si>
  <si>
    <t>广州市白云区江高树连蔬菜档</t>
  </si>
  <si>
    <t>广州市白云区江高镇神石路60号石龙农贸市场自编34号</t>
  </si>
  <si>
    <t>阿华蔬菜批发配送行</t>
  </si>
  <si>
    <t>广州市花都区农副产品交易（岐山新市场）537档</t>
  </si>
  <si>
    <t>供应商</t>
  </si>
  <si>
    <t>灭蝇胺</t>
  </si>
  <si>
    <t>≤0.5mg/kg</t>
  </si>
  <si>
    <t>0.73mg/kg</t>
  </si>
  <si>
    <t>粉条</t>
  </si>
  <si>
    <t>5kg/袋</t>
  </si>
  <si>
    <t>广州天添食品实业有限公司</t>
  </si>
  <si>
    <t>广州经济技术开发区永和经济区来安二街1号三楼</t>
  </si>
  <si>
    <t>0.0843g/kg</t>
  </si>
  <si>
    <t>黄豆芽</t>
  </si>
  <si>
    <t>广州海珠区金碧农副产品店</t>
  </si>
  <si>
    <t>广州市海珠区赤沙东约茂兴里外街路北四巷1号之一</t>
  </si>
  <si>
    <t>6-苄基腺嘌呤（6-BA）</t>
  </si>
  <si>
    <t>不得检出</t>
  </si>
  <si>
    <t>75.3μg/kg</t>
  </si>
  <si>
    <t>广东省食品工业研究所有限公司（广东省质量监督食品检验站）</t>
  </si>
  <si>
    <t>原香味葵瓜子</t>
  </si>
  <si>
    <t>5kg/包</t>
  </si>
  <si>
    <t>2023/03/07</t>
  </si>
  <si>
    <t>广州市增城佳乐百货店</t>
  </si>
  <si>
    <t>广州市增城区新塘镇新星路53号（既BF区）</t>
  </si>
  <si>
    <t>江西佳辉食品有限公司</t>
  </si>
  <si>
    <t>江西省上饶市余干县生态食品产业园弘展路18号</t>
  </si>
  <si>
    <t>过氧化值（以脂肪计）</t>
  </si>
  <si>
    <t>≤0.80g/100g</t>
  </si>
  <si>
    <t>1.1g/100g</t>
  </si>
  <si>
    <t>炒货食品及坚果制品</t>
  </si>
  <si>
    <t>荔枝</t>
  </si>
  <si>
    <t>散装</t>
  </si>
  <si>
    <t>广州市黄埔区丽华鲜果行</t>
  </si>
  <si>
    <t>广州市黄埔区新龙镇镇龙华隆路1号华隆商贸城（自编）D112</t>
  </si>
  <si>
    <t>吡唑醚菌酯</t>
  </si>
  <si>
    <t>≤0.1mg/kg</t>
  </si>
  <si>
    <t>0.20mg/kg</t>
  </si>
  <si>
    <t>广州海关技术中心</t>
  </si>
  <si>
    <t>米饭</t>
  </si>
  <si>
    <t>广州市海珠区柴火农家乐美食庄</t>
  </si>
  <si>
    <t>广州市海珠区华洲路90号A铺16号</t>
  </si>
  <si>
    <r>
      <rPr>
        <sz val="10"/>
        <rFont val="宋体"/>
        <charset val="134"/>
      </rPr>
      <t>满意：＜10</t>
    </r>
    <r>
      <rPr>
        <sz val="10"/>
        <rFont val="Times New Roman"/>
        <charset val="0"/>
      </rPr>
      <t>⁴</t>
    </r>
    <r>
      <rPr>
        <sz val="10"/>
        <rFont val="宋体"/>
        <charset val="134"/>
      </rPr>
      <t>,可接受：10</t>
    </r>
    <r>
      <rPr>
        <sz val="10"/>
        <rFont val="Times New Roman"/>
        <charset val="0"/>
      </rPr>
      <t>⁴</t>
    </r>
    <r>
      <rPr>
        <sz val="10"/>
        <rFont val="宋体"/>
        <charset val="134"/>
      </rPr>
      <t>～＜10</t>
    </r>
    <r>
      <rPr>
        <sz val="10"/>
        <rFont val="Times New Roman"/>
        <charset val="0"/>
      </rPr>
      <t>⁵</t>
    </r>
    <r>
      <rPr>
        <sz val="10"/>
        <rFont val="宋体"/>
        <charset val="134"/>
      </rPr>
      <t>,不合格：≥10</t>
    </r>
    <r>
      <rPr>
        <sz val="10"/>
        <rFont val="Times New Roman"/>
        <charset val="0"/>
      </rPr>
      <t>⁵</t>
    </r>
    <r>
      <rPr>
        <sz val="10"/>
        <rFont val="宋体"/>
        <charset val="134"/>
      </rPr>
      <t xml:space="preserve"> CFU/g</t>
    </r>
  </si>
  <si>
    <t>240000 CFU/g</t>
  </si>
  <si>
    <t>广州市食品检验所</t>
  </si>
  <si>
    <t>餐饮食品</t>
  </si>
  <si>
    <t>山药葛根玉米粉（其他方便食品）</t>
  </si>
  <si>
    <t>泰城谷匠</t>
  </si>
  <si>
    <t>500克/罐</t>
  </si>
  <si>
    <t>2022-09-08</t>
  </si>
  <si>
    <t>广州古拉生物科技有限公司</t>
  </si>
  <si>
    <t>广州市白云区黄石街黄石东路江夏东一路1号1007室</t>
  </si>
  <si>
    <t>山东茶颜悦色食品有限公司</t>
  </si>
  <si>
    <t>泰安市泰山区徐家楼办事处王家店村</t>
  </si>
  <si>
    <t>霉菌</t>
  </si>
  <si>
    <t>n=5,c=2,m=50,M=100,CFU/g</t>
  </si>
  <si>
    <t>230,270, 250,390, 280,CFU/g</t>
  </si>
  <si>
    <t>方便食品</t>
  </si>
  <si>
    <t>绿豆芽</t>
  </si>
  <si>
    <t>广州市从化鳌头李金娴蔬菜档</t>
  </si>
  <si>
    <t>广州市从化区鳌头镇城鳌大道西路900号085铺</t>
  </si>
  <si>
    <t>总汞（以Hg计）</t>
  </si>
  <si>
    <t>0.023mg/kg</t>
  </si>
  <si>
    <t>江西米粉</t>
  </si>
  <si>
    <t>三户</t>
  </si>
  <si>
    <t>广东永旺天河城商业有限公司广州骏壹万邦广场分公司</t>
  </si>
  <si>
    <t>广州市花都区曙光路81号1-4层商业（部位：骏壹万邦广场自编首层1123号、二层2123号、三层3123号）</t>
  </si>
  <si>
    <t>江西恩泉油脂有限公司</t>
  </si>
  <si>
    <t>江西省上饶市广信区枫岭头镇创业基地</t>
  </si>
  <si>
    <t>广州市渝龙工贸有限公司</t>
  </si>
  <si>
    <t>广州市白云区石门街石沙路石井工业区五横路1号B栋106号</t>
  </si>
  <si>
    <t>铅（以Pb计）</t>
  </si>
  <si>
    <t>≤0.18mg/kg</t>
  </si>
  <si>
    <t>0.275mg/kg</t>
  </si>
  <si>
    <t>广州市花都区狮岭谭记海鲜店</t>
  </si>
  <si>
    <t>广州市花都区狮岭镇金狮大道东477号芙蓉新街市D2档</t>
  </si>
  <si>
    <t>530μg/kg</t>
  </si>
  <si>
    <t>牛奶加钙豆浆固体饮料</t>
  </si>
  <si>
    <t>荔波</t>
  </si>
  <si>
    <t>210克（7小袋）/袋</t>
  </si>
  <si>
    <t>2022/12/15</t>
  </si>
  <si>
    <t>广东省广州市荃鸿人人佳商贸有限公司</t>
  </si>
  <si>
    <t>广州市白云区景泰街景泰直街33号广源文化商业广场自编108号</t>
  </si>
  <si>
    <t>广西桂林荔波食品有限公司</t>
  </si>
  <si>
    <t>桂林市荔浦市荔桂路175号</t>
  </si>
  <si>
    <r>
      <rPr>
        <sz val="10"/>
        <color theme="1"/>
        <rFont val="宋体"/>
        <charset val="134"/>
      </rPr>
      <t>n=5,c=2,m=10</t>
    </r>
    <r>
      <rPr>
        <sz val="10"/>
        <color theme="1"/>
        <rFont val="Times New Roman"/>
        <charset val="134"/>
      </rPr>
      <t>⁴</t>
    </r>
    <r>
      <rPr>
        <sz val="10"/>
        <color theme="1"/>
        <rFont val="宋体"/>
        <charset val="134"/>
      </rPr>
      <t>,M=5×10</t>
    </r>
    <r>
      <rPr>
        <sz val="10"/>
        <color theme="1"/>
        <rFont val="Times New Roman"/>
        <charset val="134"/>
      </rPr>
      <t>⁴</t>
    </r>
    <r>
      <rPr>
        <sz val="10"/>
        <color theme="1"/>
        <rFont val="宋体"/>
        <charset val="134"/>
      </rPr>
      <t>,CFU/g</t>
    </r>
  </si>
  <si>
    <t>25000,43000,26000,34000,17000,CFU/g</t>
  </si>
  <si>
    <t>韭菜</t>
  </si>
  <si>
    <t>广州市从化鳌头何友蔬菜店</t>
  </si>
  <si>
    <t>广州市从化区鳌头镇前进东二巷138号</t>
  </si>
  <si>
    <t>氯氟氰菊酯和高效氯氟氰菊酯</t>
  </si>
  <si>
    <t>1.36mg/kg</t>
  </si>
  <si>
    <t>若雪焗沙拉蛋糕（肉松味）</t>
  </si>
  <si>
    <t>中闽若雪</t>
  </si>
  <si>
    <t>2022/08/04</t>
  </si>
  <si>
    <t>广州市番禺区心一家百货店</t>
  </si>
  <si>
    <t>广州市番禺区钟村街汉溪大道东100号大厦13A号自编四区1A</t>
  </si>
  <si>
    <t>漳州伯利尔食品有限公司</t>
  </si>
  <si>
    <t>福建省龙海市海澄镇食品工业区（仓头村蔡埭95号）</t>
  </si>
  <si>
    <t>若雪食品（福建）有限公司</t>
  </si>
  <si>
    <t>龙海市白水镇崎岎村崎岎468号</t>
  </si>
  <si>
    <t>其他</t>
  </si>
  <si>
    <r>
      <rPr>
        <sz val="10"/>
        <rFont val="宋体"/>
        <charset val="134"/>
      </rPr>
      <t>n=5,c=2,m=10</t>
    </r>
    <r>
      <rPr>
        <sz val="10"/>
        <rFont val="Times New Roman"/>
        <charset val="0"/>
      </rPr>
      <t>⁴</t>
    </r>
    <r>
      <rPr>
        <sz val="10"/>
        <rFont val="宋体"/>
        <charset val="134"/>
      </rPr>
      <t>,M=10</t>
    </r>
    <r>
      <rPr>
        <sz val="10"/>
        <rFont val="Times New Roman"/>
        <charset val="0"/>
      </rPr>
      <t>⁵</t>
    </r>
    <r>
      <rPr>
        <sz val="10"/>
        <rFont val="宋体"/>
        <charset val="134"/>
      </rPr>
      <t>,CFU/g</t>
    </r>
  </si>
  <si>
    <t>3900000,4500000, 6500000,820000, 980000,CFU/g</t>
  </si>
  <si>
    <t>糕点</t>
  </si>
  <si>
    <t>碟</t>
  </si>
  <si>
    <t>广州市番禺区大石街山西村幼儿园</t>
  </si>
  <si>
    <t>广州市番禺区大石街山西村岗西路侧</t>
  </si>
  <si>
    <t>阴离子合成洗涤剂（以十二烷基苯磺酸钠计）</t>
  </si>
  <si>
    <r>
      <rPr>
        <sz val="10"/>
        <rFont val="宋体"/>
        <charset val="134"/>
      </rPr>
      <t>0.027mg/100cm</t>
    </r>
    <r>
      <rPr>
        <vertAlign val="superscript"/>
        <sz val="10"/>
        <rFont val="宋体"/>
        <charset val="134"/>
      </rPr>
      <t>2</t>
    </r>
  </si>
  <si>
    <t>餐饮具</t>
  </si>
  <si>
    <t>带子</t>
  </si>
  <si>
    <t>广州市从化街口今日渔家海鲜店</t>
  </si>
  <si>
    <t>广州市从化区街口街城峰路21号</t>
  </si>
  <si>
    <t>镉（以Cd计）</t>
  </si>
  <si>
    <t>≤2.0mg/kg</t>
  </si>
  <si>
    <t>4.7mg/kg</t>
  </si>
  <si>
    <t>1.蟹黄味玉米锅巴（糕点）
2.海苔味小麻花（糕点）</t>
  </si>
  <si>
    <t>图形商标</t>
  </si>
  <si>
    <t>2022/06/06</t>
  </si>
  <si>
    <t>广州市番禺区石基壹好食舱食品店</t>
  </si>
  <si>
    <t>广州市番禺区石基镇岐山中路81，83号铺</t>
  </si>
  <si>
    <t>宜兴市耀康食品厂</t>
  </si>
  <si>
    <t>江苏省宜兴市新街街道百合工业集中区</t>
  </si>
  <si>
    <t>≤0.25g/100g</t>
  </si>
  <si>
    <t>1. 1.2g/100g
2. 2.1g/100g</t>
  </si>
  <si>
    <t>芒果</t>
  </si>
  <si>
    <t>广州市番禺区大石刘吴水果店</t>
  </si>
  <si>
    <t>广州市番禺区大石街会江村安平路西二街2号102</t>
  </si>
  <si>
    <t>≤0.05mg/kg</t>
  </si>
  <si>
    <t>0.12mg/kg</t>
  </si>
  <si>
    <t>核桃味香瓜子</t>
  </si>
  <si>
    <t>黑娃+图形</t>
  </si>
  <si>
    <t>2023/02/01</t>
  </si>
  <si>
    <t>广州市花都区狮岭零食优选零食店</t>
  </si>
  <si>
    <t>广州市花都区狮岭镇康政东路12号之3、4号商铺</t>
  </si>
  <si>
    <t>安徽长香食品科技有限公司</t>
  </si>
  <si>
    <t>安徽省涡阳县经开区世纪大道与创业路交叉口西300米</t>
  </si>
  <si>
    <t>安徽黑娃食品生物科技有限公司</t>
  </si>
  <si>
    <t>安徽省涡阳县经开区华都大道与兴业路交叉口</t>
  </si>
  <si>
    <t>0.0193g/kg</t>
  </si>
  <si>
    <t>阿尔卑斯天然苏打水</t>
  </si>
  <si>
    <t>ALPS</t>
  </si>
  <si>
    <t>400ml/瓶</t>
  </si>
  <si>
    <t>黑龙江海赫饮品股份公司</t>
  </si>
  <si>
    <t>黑龙江省拜泉县永勤乡荣胜村</t>
  </si>
  <si>
    <t>阿尔卑斯饮品有限公司</t>
  </si>
  <si>
    <t>中国（上海）自由贸易试验区新金桥路58号13D-2室</t>
  </si>
  <si>
    <t>溴酸盐</t>
  </si>
  <si>
    <t>≤0.01mg/L</t>
  </si>
  <si>
    <t>0.012mg/L</t>
  </si>
  <si>
    <t>国家轻工业食品质量监督检测广州站</t>
  </si>
  <si>
    <t>广州市从化鳌头煌记水产品店</t>
  </si>
  <si>
    <t>广州市从化区鳌头镇城鳌大道西八巷38号101房</t>
  </si>
  <si>
    <t>3.8mg/kg</t>
  </si>
  <si>
    <t>五香料酒（调味料酒）</t>
  </si>
  <si>
    <t>龙眼井+图形商标</t>
  </si>
  <si>
    <t>500mL/瓶</t>
  </si>
  <si>
    <t>广州玉兴百货有限公司</t>
  </si>
  <si>
    <t>广州市花都区新华街花城北路96号凤华公寓楼3号楼首层3号铺</t>
  </si>
  <si>
    <t>晋中怀仁荣欣酿造厂</t>
  </si>
  <si>
    <t>山西省晋中市榆次区修文镇东长寿村（修文工业园108国道口）</t>
  </si>
  <si>
    <t>氨基酸态氮（以氮计）</t>
  </si>
  <si>
    <t>≥0.2g/L</t>
  </si>
  <si>
    <t>0.15g/L</t>
  </si>
  <si>
    <t>槐枝荔枝</t>
  </si>
  <si>
    <t>广州市从化城郊新记水果店</t>
  </si>
  <si>
    <t>广州市从化区城郊街旺城北路四巷1号102铺自编之一</t>
  </si>
  <si>
    <t>0.42mg/kg</t>
  </si>
  <si>
    <t>0.937mg/kg</t>
  </si>
  <si>
    <t>原汁海胆罐头</t>
  </si>
  <si>
    <t>鼎鲜记+图形商标</t>
  </si>
  <si>
    <t>210克/罐</t>
  </si>
  <si>
    <t>广州市艾美食品商贸有限公司</t>
  </si>
  <si>
    <t>广州市荔湾区黄沙大道11、13号201局部二层自编2B7-1</t>
  </si>
  <si>
    <t>大连大宅门食品有限公司</t>
  </si>
  <si>
    <t>大连市金州区杏树街</t>
  </si>
  <si>
    <t>山梨酸及其钾盐（以山梨酸计）</t>
  </si>
  <si>
    <t>0.0486g/kg</t>
  </si>
  <si>
    <t>国家糖业质量检验检测中心</t>
  </si>
  <si>
    <t>罐头</t>
  </si>
  <si>
    <t>花甲</t>
  </si>
  <si>
    <t>南郊市场郑汉洲</t>
  </si>
  <si>
    <t>广州市番禺区桥南街桥南路5号首层南郊市场海鲜档</t>
  </si>
  <si>
    <t>氯霉素</t>
  </si>
  <si>
    <t>不得检出µg/kg</t>
  </si>
  <si>
    <t>51.6µg/kg</t>
  </si>
  <si>
    <t>小麻花（海苔味）</t>
  </si>
  <si>
    <t>400g/盒</t>
  </si>
  <si>
    <t>华润万家生活超市（广州）有限公司新塘广场分店</t>
  </si>
  <si>
    <t>广州市增城市新塘镇解放北路122号1-3层</t>
  </si>
  <si>
    <t>重庆市南川区陈吉旺福食品有限公司</t>
  </si>
  <si>
    <t>重庆市南川区工业园区龙岩组团服装电子产业园5号楼</t>
  </si>
  <si>
    <t>深圳市宝美佳商贸有限公司</t>
  </si>
  <si>
    <t>深圳市罗湖区罗芳立交桥东侧华佳大厦6A</t>
  </si>
  <si>
    <t>过氧化值(以脂肪计)</t>
  </si>
  <si>
    <t>2.6g/100g</t>
  </si>
  <si>
    <t>经广州市增城区市场监督管理局、重庆市市场监督管理局和深圳市市场监督管理局调查，认可标称生产企业重庆市南川区陈吉旺福食品有限公司所提样品真实性异议。</t>
  </si>
  <si>
    <t>斋肠粉底</t>
  </si>
  <si>
    <t>广州市壹盅贰件餐饮有限公司</t>
  </si>
  <si>
    <t>广州市黄埔区萝岗街香雪大道旁均一商铺自编8号</t>
  </si>
  <si>
    <t>290000 CFU/g</t>
  </si>
  <si>
    <t>1.黄豆芽
2.绿豆芽</t>
  </si>
  <si>
    <t>广州市天河区车陂陈志文蔬菜档</t>
  </si>
  <si>
    <t>广州市天河区东圃陂东路18号R31房</t>
  </si>
  <si>
    <t>4-氯苯氧乙酸钠（以4-氯苯氧乙酸计）</t>
  </si>
  <si>
    <t>不得检出μg/kg</t>
  </si>
  <si>
    <t>1. 887μg/kg
2. 645μg/kg</t>
  </si>
  <si>
    <t>广州市番禺区沙头街李上福水果店</t>
  </si>
  <si>
    <t>广州市番禺区沙头街北海村商业区011、012号</t>
  </si>
  <si>
    <t>0.089mg/kg</t>
  </si>
  <si>
    <t>火鸡面（川式泡菜味）（含油型膨化食品）</t>
  </si>
  <si>
    <t>三惠+图形</t>
  </si>
  <si>
    <t>2022/07/08</t>
  </si>
  <si>
    <t>广州市花都区新雅家闰福百货商场</t>
  </si>
  <si>
    <t>广州市花都区新雅街清布村清布联乡市场内新建商业大楼首、二层</t>
  </si>
  <si>
    <t>龙海市庆惠食品有限公司</t>
  </si>
  <si>
    <t>福建省龙海市白水镇白水村吉庆路2号</t>
  </si>
  <si>
    <t>0.84g/100g</t>
  </si>
  <si>
    <t>薯类和膨化食品</t>
  </si>
  <si>
    <t>生鱼（乌鳢）</t>
  </si>
  <si>
    <t>广州市南沙区阿飞鱼档</t>
  </si>
  <si>
    <t>广州市南沙区南沙金岭北路324号之1A01-E37板头市场221-224铺位</t>
  </si>
  <si>
    <t>氧氟沙星</t>
  </si>
  <si>
    <t>≤2µg/kg</t>
  </si>
  <si>
    <t>16.1µg/kg</t>
  </si>
  <si>
    <t>山药南瓜玉米粥（其他方便食品）</t>
  </si>
  <si>
    <t>n=5,c=2,m=10,M=1100,CFU/g</t>
  </si>
  <si>
    <t>＜10,120,180,50,＜10,CFU/g</t>
  </si>
  <si>
    <t>340,250, 290,320, 490,CFU/g</t>
  </si>
  <si>
    <t>沃柑</t>
  </si>
  <si>
    <t>广州沃记贸易有限公司</t>
  </si>
  <si>
    <t>广州市越秀区建设二马路6号自编4号首层A18</t>
  </si>
  <si>
    <t>江南果菜批发市场二马路21档</t>
  </si>
  <si>
    <t>广州市白云区增槎路196号</t>
  </si>
  <si>
    <t>阿维菌素</t>
  </si>
  <si>
    <t>0.036mg/kg</t>
  </si>
  <si>
    <t>白粥</t>
  </si>
  <si>
    <t>广州市增城锦友早餐店</t>
  </si>
  <si>
    <t>广州市增城区新塘镇沙埔雅瑶大道68号</t>
  </si>
  <si>
    <t>6400000 CFU/g</t>
  </si>
  <si>
    <t>广东省冶金技工学校</t>
  </si>
  <si>
    <t>广州市番禺区大石镇爱华路南77号教学楼一楼</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</si>
</sst>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theme="1"/>
      <name val="宋体"/>
      <charset val="134"/>
      <scheme val="minor"/>
    </font>
    <font>
      <sz val="10"/>
      <color theme="1"/>
      <name val="宋体"/>
      <charset val="134"/>
    </font>
    <font>
      <b/>
      <sz val="10"/>
      <name val="宋体"/>
      <charset val="134"/>
    </font>
    <font>
      <sz val="10"/>
      <name val="宋体"/>
      <charset val="134"/>
    </font>
    <font>
      <sz val="10"/>
      <color indexed="8"/>
      <name val="宋体"/>
      <charset val="134"/>
    </font>
    <font>
      <sz val="10"/>
      <name val="宋体"/>
      <charset val="0"/>
    </font>
    <font>
      <sz val="10"/>
      <color rgb="FF000000"/>
      <name val="宋体"/>
      <charset val="134"/>
    </font>
    <font>
      <u/>
      <sz val="11"/>
      <color rgb="FF800080"/>
      <name val="宋体"/>
      <charset val="0"/>
      <scheme val="minor"/>
    </font>
    <font>
      <sz val="11"/>
      <color theme="1"/>
      <name val="宋体"/>
      <charset val="0"/>
      <scheme val="minor"/>
    </font>
    <font>
      <sz val="11"/>
      <color theme="0"/>
      <name val="宋体"/>
      <charset val="0"/>
      <scheme val="minor"/>
    </font>
    <font>
      <sz val="11"/>
      <name val="Calibri"/>
      <charset val="0"/>
    </font>
    <font>
      <b/>
      <sz val="11"/>
      <color theme="3"/>
      <name val="宋体"/>
      <charset val="134"/>
      <scheme val="minor"/>
    </font>
    <font>
      <sz val="11"/>
      <color rgb="FF3F3F76"/>
      <name val="宋体"/>
      <charset val="0"/>
      <scheme val="minor"/>
    </font>
    <font>
      <sz val="12"/>
      <name val="宋体"/>
      <charset val="134"/>
    </font>
    <font>
      <sz val="11"/>
      <color rgb="FF006100"/>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b/>
      <sz val="11"/>
      <color theme="1"/>
      <name val="宋体"/>
      <charset val="0"/>
      <scheme val="minor"/>
    </font>
    <font>
      <sz val="11"/>
      <color rgb="FF9C6500"/>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sz val="11"/>
      <color rgb="FFFF0000"/>
      <name val="宋体"/>
      <charset val="0"/>
      <scheme val="minor"/>
    </font>
    <font>
      <sz val="11"/>
      <color indexed="8"/>
      <name val="宋体"/>
      <charset val="134"/>
    </font>
    <font>
      <b/>
      <sz val="11"/>
      <color rgb="FF3F3F3F"/>
      <name val="宋体"/>
      <charset val="0"/>
      <scheme val="minor"/>
    </font>
    <font>
      <sz val="11"/>
      <color rgb="FFFA7D00"/>
      <name val="宋体"/>
      <charset val="0"/>
      <scheme val="minor"/>
    </font>
    <font>
      <sz val="11"/>
      <color indexed="8"/>
      <name val="Tahoma"/>
      <charset val="134"/>
    </font>
    <font>
      <sz val="9"/>
      <name val="宋体"/>
      <charset val="134"/>
    </font>
    <font>
      <sz val="11"/>
      <color theme="1"/>
      <name val="Tahoma"/>
      <charset val="134"/>
    </font>
    <font>
      <sz val="10"/>
      <name val="Times New Roman"/>
      <charset val="0"/>
    </font>
    <font>
      <sz val="10"/>
      <color theme="1"/>
      <name val="Times New Roman"/>
      <charset val="134"/>
    </font>
    <font>
      <vertAlign val="superscript"/>
      <sz val="10"/>
      <name val="宋体"/>
      <charset val="134"/>
    </font>
  </fonts>
  <fills count="33">
    <fill>
      <patternFill patternType="none"/>
    </fill>
    <fill>
      <patternFill patternType="gray125"/>
    </fill>
    <fill>
      <patternFill patternType="solid">
        <fgColor theme="8"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8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0" fillId="0" borderId="0">
      <alignment vertical="center"/>
    </xf>
    <xf numFmtId="0" fontId="8" fillId="3" borderId="0" applyNumberFormat="0" applyBorder="0" applyAlignment="0" applyProtection="0">
      <alignment vertical="center"/>
    </xf>
    <xf numFmtId="0" fontId="12" fillId="5" borderId="7" applyNumberFormat="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3" borderId="11" applyNumberFormat="0" applyFont="0" applyAlignment="0" applyProtection="0">
      <alignment vertical="center"/>
    </xf>
    <xf numFmtId="0" fontId="13" fillId="0" borderId="0">
      <alignment vertical="center"/>
    </xf>
    <xf numFmtId="0" fontId="9" fillId="16" borderId="0" applyNumberFormat="0" applyBorder="0" applyAlignment="0" applyProtection="0">
      <alignment vertical="center"/>
    </xf>
    <xf numFmtId="0" fontId="1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lignment vertical="center"/>
    </xf>
    <xf numFmtId="0" fontId="23"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9" fillId="0" borderId="9" applyNumberFormat="0" applyFill="0" applyAlignment="0" applyProtection="0">
      <alignment vertical="center"/>
    </xf>
    <xf numFmtId="0" fontId="22" fillId="0" borderId="9" applyNumberFormat="0" applyFill="0" applyAlignment="0" applyProtection="0">
      <alignment vertical="center"/>
    </xf>
    <xf numFmtId="0" fontId="9" fillId="20" borderId="0" applyNumberFormat="0" applyBorder="0" applyAlignment="0" applyProtection="0">
      <alignment vertical="center"/>
    </xf>
    <xf numFmtId="0" fontId="11" fillId="0" borderId="13" applyNumberFormat="0" applyFill="0" applyAlignment="0" applyProtection="0">
      <alignment vertical="center"/>
    </xf>
    <xf numFmtId="0" fontId="9" fillId="4" borderId="0" applyNumberFormat="0" applyBorder="0" applyAlignment="0" applyProtection="0">
      <alignment vertical="center"/>
    </xf>
    <xf numFmtId="0" fontId="27" fillId="17" borderId="12" applyNumberFormat="0" applyAlignment="0" applyProtection="0">
      <alignment vertical="center"/>
    </xf>
    <xf numFmtId="0" fontId="24" fillId="17" borderId="7" applyNumberFormat="0" applyAlignment="0" applyProtection="0">
      <alignment vertical="center"/>
    </xf>
    <xf numFmtId="0" fontId="15" fillId="9" borderId="8" applyNumberFormat="0" applyAlignment="0" applyProtection="0">
      <alignment vertical="center"/>
    </xf>
    <xf numFmtId="0" fontId="8" fillId="23" borderId="0" applyNumberFormat="0" applyBorder="0" applyAlignment="0" applyProtection="0">
      <alignment vertical="center"/>
    </xf>
    <xf numFmtId="0" fontId="9" fillId="15" borderId="0" applyNumberFormat="0" applyBorder="0" applyAlignment="0" applyProtection="0">
      <alignment vertical="center"/>
    </xf>
    <xf numFmtId="0" fontId="28" fillId="0" borderId="14" applyNumberFormat="0" applyFill="0" applyAlignment="0" applyProtection="0">
      <alignment vertical="center"/>
    </xf>
    <xf numFmtId="0" fontId="13" fillId="0" borderId="0">
      <alignment vertical="center"/>
    </xf>
    <xf numFmtId="0" fontId="20" fillId="0" borderId="10" applyNumberFormat="0" applyFill="0" applyAlignment="0" applyProtection="0">
      <alignment vertical="center"/>
    </xf>
    <xf numFmtId="0" fontId="14" fillId="8" borderId="0" applyNumberFormat="0" applyBorder="0" applyAlignment="0" applyProtection="0">
      <alignment vertical="center"/>
    </xf>
    <xf numFmtId="0" fontId="0" fillId="0" borderId="0">
      <alignment vertical="center"/>
    </xf>
    <xf numFmtId="0" fontId="0" fillId="0" borderId="0">
      <alignment vertical="center"/>
    </xf>
    <xf numFmtId="0" fontId="21" fillId="14" borderId="0" applyNumberFormat="0" applyBorder="0" applyAlignment="0" applyProtection="0">
      <alignment vertical="center"/>
    </xf>
    <xf numFmtId="0" fontId="8" fillId="2" borderId="0" applyNumberFormat="0" applyBorder="0" applyAlignment="0" applyProtection="0">
      <alignment vertical="center"/>
    </xf>
    <xf numFmtId="0" fontId="9" fillId="11" borderId="0" applyNumberFormat="0" applyBorder="0" applyAlignment="0" applyProtection="0">
      <alignment vertical="center"/>
    </xf>
    <xf numFmtId="0" fontId="8" fillId="7" borderId="0" applyNumberFormat="0" applyBorder="0" applyAlignment="0" applyProtection="0">
      <alignment vertical="center"/>
    </xf>
    <xf numFmtId="0" fontId="8" fillId="24" borderId="0" applyNumberFormat="0" applyBorder="0" applyAlignment="0" applyProtection="0">
      <alignment vertical="center"/>
    </xf>
    <xf numFmtId="0" fontId="8" fillId="22" borderId="0" applyNumberFormat="0" applyBorder="0" applyAlignment="0" applyProtection="0">
      <alignment vertical="center"/>
    </xf>
    <xf numFmtId="0" fontId="8" fillId="19" borderId="0" applyNumberFormat="0" applyBorder="0" applyAlignment="0" applyProtection="0">
      <alignment vertical="center"/>
    </xf>
    <xf numFmtId="0" fontId="9" fillId="25" borderId="0" applyNumberFormat="0" applyBorder="0" applyAlignment="0" applyProtection="0">
      <alignment vertical="center"/>
    </xf>
    <xf numFmtId="0" fontId="0" fillId="0" borderId="0"/>
    <xf numFmtId="0" fontId="9" fillId="21" borderId="0" applyNumberFormat="0" applyBorder="0" applyAlignment="0" applyProtection="0">
      <alignment vertical="center"/>
    </xf>
    <xf numFmtId="0" fontId="8" fillId="28" borderId="0" applyNumberFormat="0" applyBorder="0" applyAlignment="0" applyProtection="0">
      <alignment vertical="center"/>
    </xf>
    <xf numFmtId="0" fontId="8" fillId="31" borderId="0" applyNumberFormat="0" applyBorder="0" applyAlignment="0" applyProtection="0">
      <alignment vertical="center"/>
    </xf>
    <xf numFmtId="0" fontId="9" fillId="30" borderId="0" applyNumberFormat="0" applyBorder="0" applyAlignment="0" applyProtection="0">
      <alignment vertical="center"/>
    </xf>
    <xf numFmtId="0" fontId="13" fillId="0" borderId="0">
      <alignment vertical="center"/>
    </xf>
    <xf numFmtId="0" fontId="8" fillId="18"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8" fillId="32" borderId="0" applyNumberFormat="0" applyBorder="0" applyAlignment="0" applyProtection="0">
      <alignment vertical="center"/>
    </xf>
    <xf numFmtId="0" fontId="9" fillId="26" borderId="0" applyNumberFormat="0" applyBorder="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26" fillId="0" borderId="0">
      <alignment vertical="center"/>
    </xf>
    <xf numFmtId="0" fontId="0" fillId="0" borderId="0"/>
    <xf numFmtId="0" fontId="29" fillId="0" borderId="0">
      <alignment vertical="center"/>
    </xf>
    <xf numFmtId="0" fontId="30" fillId="0" borderId="0">
      <alignment vertical="center"/>
    </xf>
    <xf numFmtId="0" fontId="13" fillId="0" borderId="0">
      <alignment vertical="center"/>
    </xf>
    <xf numFmtId="0" fontId="29" fillId="0" borderId="0">
      <alignment vertical="center"/>
    </xf>
    <xf numFmtId="0" fontId="13" fillId="0" borderId="0"/>
    <xf numFmtId="0" fontId="0" fillId="0" borderId="0">
      <alignment vertical="center"/>
    </xf>
    <xf numFmtId="0" fontId="13" fillId="0" borderId="0"/>
    <xf numFmtId="0" fontId="0" fillId="0" borderId="0">
      <alignment vertical="center"/>
    </xf>
    <xf numFmtId="0" fontId="13" fillId="0" borderId="0"/>
    <xf numFmtId="0" fontId="30" fillId="0" borderId="0">
      <alignment vertical="center"/>
    </xf>
    <xf numFmtId="0" fontId="13" fillId="0" borderId="0"/>
    <xf numFmtId="0" fontId="13" fillId="0" borderId="0">
      <alignment vertical="center"/>
    </xf>
    <xf numFmtId="0" fontId="0" fillId="0" borderId="0">
      <alignment vertical="center"/>
    </xf>
    <xf numFmtId="0" fontId="13" fillId="0" borderId="0">
      <alignment vertical="center"/>
    </xf>
    <xf numFmtId="0" fontId="10" fillId="0" borderId="0"/>
    <xf numFmtId="0" fontId="0" fillId="0" borderId="0">
      <alignment vertical="center"/>
    </xf>
    <xf numFmtId="0" fontId="31" fillId="0" borderId="0"/>
    <xf numFmtId="0" fontId="13" fillId="0" borderId="0">
      <alignment vertical="center"/>
    </xf>
  </cellStyleXfs>
  <cellXfs count="66">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0" fontId="0" fillId="0" borderId="0" xfId="0" applyFill="1">
      <alignment vertical="center"/>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49" fontId="3" fillId="0" borderId="2" xfId="34" applyNumberFormat="1" applyFont="1" applyFill="1" applyBorder="1" applyAlignment="1">
      <alignment horizontal="center" vertical="center" wrapText="1"/>
    </xf>
    <xf numFmtId="14" fontId="3" fillId="0" borderId="2" xfId="34" applyNumberFormat="1" applyFont="1" applyFill="1" applyBorder="1" applyAlignment="1">
      <alignment horizontal="center" vertical="center" wrapText="1"/>
    </xf>
    <xf numFmtId="49" fontId="5" fillId="0" borderId="2" xfId="59" applyNumberFormat="1" applyFont="1" applyFill="1" applyBorder="1" applyAlignment="1">
      <alignment horizontal="center" vertical="center" wrapText="1"/>
    </xf>
    <xf numFmtId="49" fontId="3" fillId="0" borderId="2" xfId="5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1" fillId="0" borderId="2" xfId="34" applyNumberFormat="1" applyFont="1" applyFill="1" applyBorder="1" applyAlignment="1">
      <alignment horizontal="center" vertical="center" wrapText="1"/>
    </xf>
    <xf numFmtId="14" fontId="1" fillId="0" borderId="2" xfId="34" applyNumberFormat="1" applyFont="1" applyFill="1" applyBorder="1" applyAlignment="1">
      <alignment horizontal="center" vertical="center" wrapText="1"/>
    </xf>
    <xf numFmtId="49" fontId="3" fillId="0" borderId="2" xfId="59"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3" xfId="59" applyNumberFormat="1" applyFont="1" applyFill="1" applyBorder="1" applyAlignment="1">
      <alignment horizontal="center" vertical="center" wrapText="1"/>
    </xf>
    <xf numFmtId="0" fontId="5" fillId="0" borderId="3" xfId="59" applyNumberFormat="1" applyFont="1" applyFill="1" applyBorder="1" applyAlignment="1">
      <alignment horizontal="center" vertical="center" wrapText="1"/>
    </xf>
    <xf numFmtId="14" fontId="5" fillId="0" borderId="3" xfId="59" applyNumberFormat="1" applyFont="1" applyFill="1" applyBorder="1" applyAlignment="1">
      <alignment horizontal="center" vertical="center" wrapText="1"/>
    </xf>
    <xf numFmtId="49" fontId="5" fillId="0" borderId="4" xfId="59" applyNumberFormat="1" applyFont="1" applyFill="1" applyBorder="1" applyAlignment="1">
      <alignment horizontal="center" vertical="center" wrapText="1"/>
    </xf>
    <xf numFmtId="0" fontId="5" fillId="0" borderId="4" xfId="59" applyNumberFormat="1" applyFont="1" applyFill="1" applyBorder="1" applyAlignment="1">
      <alignment horizontal="center" vertical="center" wrapText="1"/>
    </xf>
    <xf numFmtId="14" fontId="5" fillId="0" borderId="4" xfId="59" applyNumberFormat="1" applyFont="1" applyFill="1" applyBorder="1" applyAlignment="1">
      <alignment horizontal="center" vertical="center" wrapText="1"/>
    </xf>
    <xf numFmtId="0" fontId="3"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34" applyNumberFormat="1" applyFont="1" applyFill="1" applyBorder="1" applyAlignment="1">
      <alignment horizontal="center" vertical="center" wrapText="1"/>
    </xf>
    <xf numFmtId="14" fontId="1" fillId="0" borderId="3" xfId="34" applyNumberFormat="1" applyFont="1" applyFill="1" applyBorder="1" applyAlignment="1">
      <alignment horizontal="center" vertical="center" wrapText="1"/>
    </xf>
    <xf numFmtId="0" fontId="1" fillId="0" borderId="4" xfId="34" applyNumberFormat="1" applyFont="1" applyFill="1" applyBorder="1" applyAlignment="1">
      <alignment horizontal="center" vertical="center" wrapText="1"/>
    </xf>
    <xf numFmtId="14" fontId="1" fillId="0" borderId="4" xfId="34" applyNumberFormat="1" applyFont="1" applyFill="1" applyBorder="1" applyAlignment="1">
      <alignment horizontal="center" vertical="center" wrapText="1"/>
    </xf>
    <xf numFmtId="14" fontId="3" fillId="0" borderId="2" xfId="59" applyNumberFormat="1" applyFont="1" applyFill="1" applyBorder="1" applyAlignment="1">
      <alignment horizontal="center" vertical="center" wrapText="1"/>
    </xf>
    <xf numFmtId="49" fontId="2" fillId="0" borderId="2" xfId="34"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3" fillId="0" borderId="2" xfId="66" applyNumberFormat="1" applyFont="1" applyFill="1" applyBorder="1" applyAlignment="1">
      <alignment horizontal="center" vertical="center" wrapText="1"/>
    </xf>
    <xf numFmtId="49" fontId="5" fillId="0" borderId="2" xfId="66" applyNumberFormat="1" applyFont="1" applyFill="1" applyBorder="1" applyAlignment="1">
      <alignment horizontal="center" vertical="center" wrapText="1"/>
    </xf>
    <xf numFmtId="49" fontId="5" fillId="0" borderId="2" xfId="34" applyNumberFormat="1" applyFont="1" applyFill="1" applyBorder="1" applyAlignment="1">
      <alignment horizontal="center" vertical="center" wrapText="1"/>
    </xf>
    <xf numFmtId="49" fontId="3" fillId="0" borderId="5" xfId="34" applyNumberFormat="1" applyFont="1" applyFill="1" applyBorder="1" applyAlignment="1">
      <alignment horizontal="center" vertical="center" wrapText="1"/>
    </xf>
    <xf numFmtId="49" fontId="3" fillId="0" borderId="6" xfId="34" applyNumberFormat="1" applyFont="1" applyFill="1" applyBorder="1" applyAlignment="1">
      <alignment horizontal="center" vertical="center" wrapText="1"/>
    </xf>
    <xf numFmtId="0" fontId="1" fillId="0" borderId="2" xfId="34" applyNumberFormat="1" applyFont="1" applyFill="1" applyBorder="1" applyAlignment="1">
      <alignment horizontal="center" vertical="center" wrapText="1"/>
    </xf>
    <xf numFmtId="49" fontId="3" fillId="0" borderId="3" xfId="59" applyNumberFormat="1" applyFont="1" applyFill="1" applyBorder="1" applyAlignment="1">
      <alignment horizontal="center" vertical="center" wrapText="1"/>
    </xf>
    <xf numFmtId="49" fontId="5" fillId="0" borderId="3" xfId="34" applyNumberFormat="1" applyFont="1" applyFill="1" applyBorder="1" applyAlignment="1">
      <alignment horizontal="center" vertical="center" wrapText="1"/>
    </xf>
    <xf numFmtId="49" fontId="3" fillId="0" borderId="4" xfId="59" applyNumberFormat="1" applyFont="1" applyFill="1" applyBorder="1" applyAlignment="1">
      <alignment horizontal="center" vertical="center" wrapText="1"/>
    </xf>
    <xf numFmtId="49" fontId="5" fillId="0" borderId="4" xfId="34"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49" fontId="5" fillId="0" borderId="2" xfId="62"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5" fillId="0" borderId="3" xfId="62" applyNumberFormat="1" applyFont="1" applyFill="1" applyBorder="1" applyAlignment="1">
      <alignment horizontal="center" vertical="center" wrapText="1"/>
    </xf>
    <xf numFmtId="0" fontId="1" fillId="0" borderId="3" xfId="0" applyFont="1" applyFill="1" applyBorder="1" applyAlignment="1">
      <alignment horizontal="center" vertical="center"/>
    </xf>
    <xf numFmtId="49" fontId="5" fillId="0" borderId="4" xfId="62"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3" fillId="0" borderId="6" xfId="0" applyFont="1" applyFill="1" applyBorder="1" applyAlignment="1">
      <alignment horizontal="center" vertical="center" wrapText="1"/>
    </xf>
  </cellXfs>
  <cellStyles count="81">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_ 承检机构X2016年1月合格_2" xfId="19"/>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20150127-2月公布表格（汇总）" xfId="34"/>
    <cellStyle name="汇总" xfId="35" builtinId="25"/>
    <cellStyle name="好" xfId="36" builtinId="26"/>
    <cellStyle name="常规 16" xfId="37"/>
    <cellStyle name="常规 108 2"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3 3 2" xfId="61"/>
    <cellStyle name="常规 4" xfId="62"/>
    <cellStyle name="常规_Sheet1" xfId="63"/>
    <cellStyle name="常规_Sheet1_3" xfId="64"/>
    <cellStyle name="常规_ 承检机构X2016年X月不合格_6" xfId="65"/>
    <cellStyle name="常规 5" xfId="66"/>
    <cellStyle name="常规 4 3" xfId="67"/>
    <cellStyle name="常规 2 5" xfId="68"/>
    <cellStyle name="常规_日常食品、农产品、寿司" xfId="69"/>
    <cellStyle name="常规 14" xfId="70"/>
    <cellStyle name="常规_农产品" xfId="71"/>
    <cellStyle name="常规_Sheet1_10" xfId="72"/>
    <cellStyle name="常规_总表" xfId="73"/>
    <cellStyle name="常规 2 3" xfId="74"/>
    <cellStyle name="常规 17" xfId="75"/>
    <cellStyle name="常规_20150127-2月公布表格（汇总） 2" xfId="76"/>
    <cellStyle name="常规 43" xfId="77"/>
    <cellStyle name="常规 18" xfId="78"/>
    <cellStyle name="常规 45" xfId="79"/>
    <cellStyle name="常规 2 4" xfId="80"/>
  </cellStyles>
  <dxfs count="1">
    <dxf>
      <fill>
        <patternFill patternType="solid">
          <bgColor rgb="FFFF9900"/>
        </patternFill>
      </fill>
    </dxf>
  </dxfs>
  <tableStyles count="0" defaultTableStyle="TableStyleMedium2"/>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2"/>
  <sheetViews>
    <sheetView tabSelected="1" zoomScale="85" zoomScaleNormal="85" workbookViewId="0">
      <selection activeCell="B3" sqref="B3"/>
    </sheetView>
  </sheetViews>
  <sheetFormatPr defaultColWidth="9" defaultRowHeight="13.5"/>
  <cols>
    <col min="1" max="1" width="4.66666666666667" style="2" customWidth="1"/>
    <col min="2" max="2" width="9.88333333333333" style="2" customWidth="1"/>
    <col min="3" max="3" width="8.33333333333333" style="2" customWidth="1"/>
    <col min="4" max="4" width="9" style="2" customWidth="1"/>
    <col min="5" max="5" width="18.4333333333333" style="3" customWidth="1"/>
    <col min="6" max="12" width="18.1166666666667" style="2" customWidth="1"/>
    <col min="13" max="14" width="15.6333333333333" style="2" customWidth="1"/>
    <col min="15" max="15" width="17.1916666666667" style="2" customWidth="1"/>
    <col min="16" max="16" width="10.6333333333333" style="2" customWidth="1"/>
    <col min="17" max="17" width="10.15" style="2" customWidth="1"/>
    <col min="18" max="18" width="11.7166666666667" style="2" customWidth="1"/>
    <col min="19" max="16378" width="9" style="2"/>
    <col min="16379" max="16381" width="9" style="4"/>
    <col min="16382" max="16384" width="9" style="2"/>
  </cols>
  <sheetData>
    <row r="1" spans="1:17">
      <c r="A1" s="5" t="s">
        <v>0</v>
      </c>
      <c r="B1" s="6"/>
      <c r="C1" s="6"/>
      <c r="D1" s="6"/>
      <c r="E1" s="7"/>
      <c r="F1" s="6"/>
      <c r="G1" s="6"/>
      <c r="H1" s="6"/>
      <c r="I1" s="6"/>
      <c r="J1" s="6"/>
      <c r="K1" s="6"/>
      <c r="L1" s="6"/>
      <c r="M1" s="6"/>
      <c r="N1" s="6"/>
      <c r="O1" s="6"/>
      <c r="P1" s="6"/>
      <c r="Q1" s="6"/>
    </row>
    <row r="2" s="1" customFormat="1" ht="24" spans="1:16381">
      <c r="A2" s="8" t="s">
        <v>1</v>
      </c>
      <c r="B2" s="8" t="s">
        <v>2</v>
      </c>
      <c r="C2" s="8" t="s">
        <v>3</v>
      </c>
      <c r="D2" s="8" t="s">
        <v>4</v>
      </c>
      <c r="E2" s="9" t="s">
        <v>5</v>
      </c>
      <c r="F2" s="8" t="s">
        <v>6</v>
      </c>
      <c r="G2" s="8" t="s">
        <v>7</v>
      </c>
      <c r="H2" s="10" t="s">
        <v>8</v>
      </c>
      <c r="I2" s="10" t="s">
        <v>9</v>
      </c>
      <c r="J2" s="45" t="s">
        <v>10</v>
      </c>
      <c r="K2" s="45" t="s">
        <v>11</v>
      </c>
      <c r="L2" s="45" t="s">
        <v>12</v>
      </c>
      <c r="M2" s="8" t="s">
        <v>13</v>
      </c>
      <c r="N2" s="8" t="s">
        <v>14</v>
      </c>
      <c r="O2" s="8" t="s">
        <v>15</v>
      </c>
      <c r="P2" s="8" t="s">
        <v>16</v>
      </c>
      <c r="Q2" s="8" t="s">
        <v>17</v>
      </c>
      <c r="R2" s="8" t="s">
        <v>18</v>
      </c>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row>
    <row r="3" s="2" customFormat="1" ht="36" spans="1:18">
      <c r="A3" s="11">
        <f>COUNT($A$1:A2)+1</f>
        <v>1</v>
      </c>
      <c r="B3" s="12" t="s">
        <v>19</v>
      </c>
      <c r="C3" s="12" t="s">
        <v>20</v>
      </c>
      <c r="D3" s="12" t="s">
        <v>21</v>
      </c>
      <c r="E3" s="13">
        <v>45054</v>
      </c>
      <c r="F3" s="12" t="s">
        <v>22</v>
      </c>
      <c r="G3" s="12" t="s">
        <v>23</v>
      </c>
      <c r="H3" s="12" t="s">
        <v>22</v>
      </c>
      <c r="I3" s="12" t="s">
        <v>23</v>
      </c>
      <c r="J3" s="12" t="s">
        <v>24</v>
      </c>
      <c r="K3" s="12" t="s">
        <v>24</v>
      </c>
      <c r="L3" s="12" t="s">
        <v>24</v>
      </c>
      <c r="M3" s="12" t="s">
        <v>25</v>
      </c>
      <c r="N3" s="12" t="s">
        <v>26</v>
      </c>
      <c r="O3" s="12" t="s">
        <v>27</v>
      </c>
      <c r="P3" s="46" t="s">
        <v>28</v>
      </c>
      <c r="Q3" s="12" t="s">
        <v>29</v>
      </c>
      <c r="R3" s="11"/>
    </row>
    <row r="4" s="2" customFormat="1" ht="36" spans="1:18">
      <c r="A4" s="11">
        <f>COUNT($A$1:A3)+1</f>
        <v>2</v>
      </c>
      <c r="B4" s="14" t="s">
        <v>30</v>
      </c>
      <c r="C4" s="14" t="s">
        <v>24</v>
      </c>
      <c r="D4" s="14" t="s">
        <v>31</v>
      </c>
      <c r="E4" s="15" t="s">
        <v>24</v>
      </c>
      <c r="F4" s="14" t="s">
        <v>32</v>
      </c>
      <c r="G4" s="14" t="s">
        <v>33</v>
      </c>
      <c r="H4" s="14" t="s">
        <v>24</v>
      </c>
      <c r="I4" s="14" t="s">
        <v>24</v>
      </c>
      <c r="J4" s="25" t="s">
        <v>24</v>
      </c>
      <c r="K4" s="25" t="s">
        <v>24</v>
      </c>
      <c r="L4" s="25" t="s">
        <v>24</v>
      </c>
      <c r="M4" s="11" t="s">
        <v>34</v>
      </c>
      <c r="N4" s="14" t="s">
        <v>35</v>
      </c>
      <c r="O4" s="14" t="s">
        <v>36</v>
      </c>
      <c r="P4" s="14" t="s">
        <v>37</v>
      </c>
      <c r="Q4" s="14" t="s">
        <v>38</v>
      </c>
      <c r="R4" s="11"/>
    </row>
    <row r="5" ht="36" spans="1:18">
      <c r="A5" s="11">
        <f>COUNT($A$1:A4)+1</f>
        <v>3</v>
      </c>
      <c r="B5" s="11" t="s">
        <v>39</v>
      </c>
      <c r="C5" s="11" t="s">
        <v>24</v>
      </c>
      <c r="D5" s="11" t="s">
        <v>31</v>
      </c>
      <c r="E5" s="16">
        <v>45103</v>
      </c>
      <c r="F5" s="11" t="s">
        <v>40</v>
      </c>
      <c r="G5" s="11" t="s">
        <v>41</v>
      </c>
      <c r="H5" s="11" t="s">
        <v>24</v>
      </c>
      <c r="I5" s="11" t="s">
        <v>24</v>
      </c>
      <c r="J5" s="11" t="s">
        <v>42</v>
      </c>
      <c r="K5" s="11" t="s">
        <v>43</v>
      </c>
      <c r="L5" s="11" t="s">
        <v>44</v>
      </c>
      <c r="M5" s="11" t="s">
        <v>45</v>
      </c>
      <c r="N5" s="14" t="s">
        <v>46</v>
      </c>
      <c r="O5" s="14" t="s">
        <v>47</v>
      </c>
      <c r="P5" s="11" t="s">
        <v>37</v>
      </c>
      <c r="Q5" s="11" t="s">
        <v>48</v>
      </c>
      <c r="R5" s="11"/>
    </row>
    <row r="6" s="2" customFormat="1" ht="36" spans="1:18">
      <c r="A6" s="11">
        <f>COUNT($A$1:A5)+1</f>
        <v>4</v>
      </c>
      <c r="B6" s="14" t="s">
        <v>49</v>
      </c>
      <c r="C6" s="14" t="s">
        <v>24</v>
      </c>
      <c r="D6" s="14" t="s">
        <v>31</v>
      </c>
      <c r="E6" s="15" t="s">
        <v>24</v>
      </c>
      <c r="F6" s="14" t="s">
        <v>50</v>
      </c>
      <c r="G6" s="14" t="s">
        <v>51</v>
      </c>
      <c r="H6" s="14" t="s">
        <v>24</v>
      </c>
      <c r="I6" s="14" t="s">
        <v>24</v>
      </c>
      <c r="J6" s="14" t="s">
        <v>52</v>
      </c>
      <c r="K6" s="14" t="s">
        <v>53</v>
      </c>
      <c r="L6" s="14" t="s">
        <v>44</v>
      </c>
      <c r="M6" s="11" t="s">
        <v>54</v>
      </c>
      <c r="N6" s="14" t="s">
        <v>55</v>
      </c>
      <c r="O6" s="14" t="s">
        <v>56</v>
      </c>
      <c r="P6" s="14" t="s">
        <v>37</v>
      </c>
      <c r="Q6" s="14" t="s">
        <v>38</v>
      </c>
      <c r="R6" s="14"/>
    </row>
    <row r="7" s="2" customFormat="1" ht="48" spans="1:18">
      <c r="A7" s="17">
        <f>COUNT($A$1:A6)+1</f>
        <v>5</v>
      </c>
      <c r="B7" s="18" t="s">
        <v>57</v>
      </c>
      <c r="C7" s="18" t="s">
        <v>58</v>
      </c>
      <c r="D7" s="18" t="s">
        <v>59</v>
      </c>
      <c r="E7" s="19">
        <v>45013</v>
      </c>
      <c r="F7" s="18" t="s">
        <v>60</v>
      </c>
      <c r="G7" s="18" t="s">
        <v>61</v>
      </c>
      <c r="H7" s="18" t="s">
        <v>60</v>
      </c>
      <c r="I7" s="18" t="s">
        <v>62</v>
      </c>
      <c r="J7" s="18" t="s">
        <v>24</v>
      </c>
      <c r="K7" s="18" t="s">
        <v>24</v>
      </c>
      <c r="L7" s="18" t="s">
        <v>24</v>
      </c>
      <c r="M7" s="11" t="s">
        <v>63</v>
      </c>
      <c r="N7" s="14" t="s">
        <v>64</v>
      </c>
      <c r="O7" s="14" t="s">
        <v>65</v>
      </c>
      <c r="P7" s="14" t="s">
        <v>37</v>
      </c>
      <c r="Q7" s="18" t="s">
        <v>66</v>
      </c>
      <c r="R7" s="57"/>
    </row>
    <row r="8" s="2" customFormat="1" ht="36" spans="1:18">
      <c r="A8" s="20"/>
      <c r="B8" s="21"/>
      <c r="C8" s="21"/>
      <c r="D8" s="21"/>
      <c r="E8" s="22"/>
      <c r="F8" s="21"/>
      <c r="G8" s="21"/>
      <c r="H8" s="21"/>
      <c r="I8" s="21"/>
      <c r="J8" s="21"/>
      <c r="K8" s="21"/>
      <c r="L8" s="21"/>
      <c r="M8" s="11" t="s">
        <v>67</v>
      </c>
      <c r="N8" s="14" t="s">
        <v>68</v>
      </c>
      <c r="O8" s="14" t="s">
        <v>69</v>
      </c>
      <c r="P8" s="14"/>
      <c r="Q8" s="21"/>
      <c r="R8" s="58"/>
    </row>
    <row r="9" s="2" customFormat="1" ht="48" spans="1:18">
      <c r="A9" s="11">
        <f>COUNT($A$1:A8)+1</f>
        <v>6</v>
      </c>
      <c r="B9" s="12" t="s">
        <v>70</v>
      </c>
      <c r="C9" s="12" t="s">
        <v>24</v>
      </c>
      <c r="D9" s="12" t="s">
        <v>31</v>
      </c>
      <c r="E9" s="15" t="s">
        <v>24</v>
      </c>
      <c r="F9" s="12" t="s">
        <v>71</v>
      </c>
      <c r="G9" s="12" t="s">
        <v>72</v>
      </c>
      <c r="H9" s="12" t="s">
        <v>24</v>
      </c>
      <c r="I9" s="12" t="s">
        <v>24</v>
      </c>
      <c r="J9" s="12" t="s">
        <v>73</v>
      </c>
      <c r="K9" s="12" t="s">
        <v>74</v>
      </c>
      <c r="L9" s="46" t="s">
        <v>75</v>
      </c>
      <c r="M9" s="12" t="s">
        <v>76</v>
      </c>
      <c r="N9" s="12" t="s">
        <v>77</v>
      </c>
      <c r="O9" s="12" t="s">
        <v>78</v>
      </c>
      <c r="P9" s="46" t="s">
        <v>79</v>
      </c>
      <c r="Q9" s="12" t="s">
        <v>38</v>
      </c>
      <c r="R9" s="26"/>
    </row>
    <row r="10" s="2" customFormat="1" ht="36" spans="1:18">
      <c r="A10" s="11">
        <f>COUNT($A$1:A9)+1</f>
        <v>7</v>
      </c>
      <c r="B10" s="23" t="s">
        <v>80</v>
      </c>
      <c r="C10" s="23" t="s">
        <v>81</v>
      </c>
      <c r="D10" s="23" t="s">
        <v>82</v>
      </c>
      <c r="E10" s="24" t="s">
        <v>83</v>
      </c>
      <c r="F10" s="23" t="s">
        <v>84</v>
      </c>
      <c r="G10" s="23" t="s">
        <v>85</v>
      </c>
      <c r="H10" s="23" t="s">
        <v>86</v>
      </c>
      <c r="I10" s="23" t="s">
        <v>87</v>
      </c>
      <c r="J10" s="23" t="s">
        <v>24</v>
      </c>
      <c r="K10" s="23" t="s">
        <v>24</v>
      </c>
      <c r="L10" s="23" t="s">
        <v>24</v>
      </c>
      <c r="M10" s="23" t="s">
        <v>88</v>
      </c>
      <c r="N10" s="23" t="s">
        <v>89</v>
      </c>
      <c r="O10" s="23" t="s">
        <v>90</v>
      </c>
      <c r="P10" s="28" t="s">
        <v>91</v>
      </c>
      <c r="Q10" s="23" t="s">
        <v>29</v>
      </c>
      <c r="R10" s="11"/>
    </row>
    <row r="11" s="2" customFormat="1" ht="36" spans="1:18">
      <c r="A11" s="11">
        <f>COUNT($A$1:A10)+1</f>
        <v>8</v>
      </c>
      <c r="B11" s="14" t="s">
        <v>92</v>
      </c>
      <c r="C11" s="14" t="s">
        <v>24</v>
      </c>
      <c r="D11" s="14" t="s">
        <v>31</v>
      </c>
      <c r="E11" s="15" t="s">
        <v>24</v>
      </c>
      <c r="F11" s="14" t="s">
        <v>93</v>
      </c>
      <c r="G11" s="14" t="s">
        <v>94</v>
      </c>
      <c r="H11" s="14" t="s">
        <v>24</v>
      </c>
      <c r="I11" s="14" t="s">
        <v>24</v>
      </c>
      <c r="J11" s="25" t="s">
        <v>24</v>
      </c>
      <c r="K11" s="25" t="s">
        <v>24</v>
      </c>
      <c r="L11" s="25" t="s">
        <v>24</v>
      </c>
      <c r="M11" s="11" t="s">
        <v>95</v>
      </c>
      <c r="N11" s="14" t="s">
        <v>96</v>
      </c>
      <c r="O11" s="14" t="s">
        <v>36</v>
      </c>
      <c r="P11" s="14" t="s">
        <v>37</v>
      </c>
      <c r="Q11" s="14" t="s">
        <v>38</v>
      </c>
      <c r="R11" s="11"/>
    </row>
    <row r="12" ht="48" spans="1:18">
      <c r="A12" s="11">
        <f>COUNT($A$1:A11)+1</f>
        <v>9</v>
      </c>
      <c r="B12" s="12" t="s">
        <v>97</v>
      </c>
      <c r="C12" s="12" t="s">
        <v>98</v>
      </c>
      <c r="D12" s="12" t="s">
        <v>99</v>
      </c>
      <c r="E12" s="13">
        <v>44989</v>
      </c>
      <c r="F12" s="12" t="s">
        <v>100</v>
      </c>
      <c r="G12" s="12" t="s">
        <v>101</v>
      </c>
      <c r="H12" s="12" t="s">
        <v>102</v>
      </c>
      <c r="I12" s="12" t="s">
        <v>103</v>
      </c>
      <c r="J12" s="12" t="s">
        <v>104</v>
      </c>
      <c r="K12" s="12" t="s">
        <v>105</v>
      </c>
      <c r="L12" s="46" t="s">
        <v>75</v>
      </c>
      <c r="M12" s="12" t="s">
        <v>63</v>
      </c>
      <c r="N12" s="12" t="s">
        <v>106</v>
      </c>
      <c r="O12" s="12" t="s">
        <v>107</v>
      </c>
      <c r="P12" s="46" t="s">
        <v>79</v>
      </c>
      <c r="Q12" s="12" t="s">
        <v>108</v>
      </c>
      <c r="R12" s="32"/>
    </row>
    <row r="13" s="2" customFormat="1" ht="60" spans="1:18">
      <c r="A13" s="11">
        <f>COUNT($A$1:A12)+1</f>
        <v>10</v>
      </c>
      <c r="B13" s="14" t="s">
        <v>109</v>
      </c>
      <c r="C13" s="14" t="s">
        <v>24</v>
      </c>
      <c r="D13" s="14" t="s">
        <v>31</v>
      </c>
      <c r="E13" s="15" t="s">
        <v>24</v>
      </c>
      <c r="F13" s="14" t="s">
        <v>110</v>
      </c>
      <c r="G13" s="14" t="s">
        <v>111</v>
      </c>
      <c r="H13" s="14" t="s">
        <v>24</v>
      </c>
      <c r="I13" s="14" t="s">
        <v>24</v>
      </c>
      <c r="J13" s="25" t="s">
        <v>24</v>
      </c>
      <c r="K13" s="25" t="s">
        <v>24</v>
      </c>
      <c r="L13" s="25" t="s">
        <v>24</v>
      </c>
      <c r="M13" s="11" t="s">
        <v>112</v>
      </c>
      <c r="N13" s="14" t="s">
        <v>96</v>
      </c>
      <c r="O13" s="14" t="s">
        <v>113</v>
      </c>
      <c r="P13" s="14" t="s">
        <v>37</v>
      </c>
      <c r="Q13" s="14" t="s">
        <v>38</v>
      </c>
      <c r="R13" s="11"/>
    </row>
    <row r="14" s="2" customFormat="1" ht="36" spans="1:18">
      <c r="A14" s="11">
        <f>COUNT($A$1:A13)+1</f>
        <v>11</v>
      </c>
      <c r="B14" s="23" t="s">
        <v>114</v>
      </c>
      <c r="C14" s="23" t="s">
        <v>115</v>
      </c>
      <c r="D14" s="23" t="s">
        <v>116</v>
      </c>
      <c r="E14" s="24" t="s">
        <v>117</v>
      </c>
      <c r="F14" s="23" t="s">
        <v>118</v>
      </c>
      <c r="G14" s="23" t="s">
        <v>119</v>
      </c>
      <c r="H14" s="23" t="s">
        <v>120</v>
      </c>
      <c r="I14" s="23" t="s">
        <v>121</v>
      </c>
      <c r="J14" s="23" t="s">
        <v>24</v>
      </c>
      <c r="K14" s="23" t="s">
        <v>24</v>
      </c>
      <c r="L14" s="23" t="s">
        <v>24</v>
      </c>
      <c r="M14" s="23" t="s">
        <v>122</v>
      </c>
      <c r="N14" s="23" t="s">
        <v>123</v>
      </c>
      <c r="O14" s="23" t="s">
        <v>124</v>
      </c>
      <c r="P14" s="28" t="s">
        <v>91</v>
      </c>
      <c r="Q14" s="23" t="s">
        <v>125</v>
      </c>
      <c r="R14" s="11"/>
    </row>
    <row r="15" s="2" customFormat="1" ht="36" spans="1:18">
      <c r="A15" s="11">
        <f>COUNT($A$1:A14)+1</f>
        <v>12</v>
      </c>
      <c r="B15" s="14" t="s">
        <v>126</v>
      </c>
      <c r="C15" s="14" t="s">
        <v>24</v>
      </c>
      <c r="D15" s="14" t="s">
        <v>31</v>
      </c>
      <c r="E15" s="15" t="s">
        <v>24</v>
      </c>
      <c r="F15" s="14" t="s">
        <v>127</v>
      </c>
      <c r="G15" s="14" t="s">
        <v>128</v>
      </c>
      <c r="H15" s="14" t="s">
        <v>24</v>
      </c>
      <c r="I15" s="14" t="s">
        <v>24</v>
      </c>
      <c r="J15" s="14" t="s">
        <v>129</v>
      </c>
      <c r="K15" s="14" t="s">
        <v>130</v>
      </c>
      <c r="L15" s="14" t="s">
        <v>44</v>
      </c>
      <c r="M15" s="11" t="s">
        <v>131</v>
      </c>
      <c r="N15" s="14" t="s">
        <v>55</v>
      </c>
      <c r="O15" s="14" t="s">
        <v>132</v>
      </c>
      <c r="P15" s="14" t="s">
        <v>37</v>
      </c>
      <c r="Q15" s="14" t="s">
        <v>38</v>
      </c>
      <c r="R15" s="14"/>
    </row>
    <row r="16" s="2" customFormat="1" ht="48" spans="1:18">
      <c r="A16" s="11">
        <f>COUNT($A$1:A15)+1</f>
        <v>13</v>
      </c>
      <c r="B16" s="12" t="s">
        <v>133</v>
      </c>
      <c r="C16" s="12" t="s">
        <v>24</v>
      </c>
      <c r="D16" s="12" t="s">
        <v>134</v>
      </c>
      <c r="E16" s="13">
        <v>44986</v>
      </c>
      <c r="F16" s="12" t="s">
        <v>135</v>
      </c>
      <c r="G16" s="12" t="s">
        <v>136</v>
      </c>
      <c r="H16" s="12" t="s">
        <v>137</v>
      </c>
      <c r="I16" s="12" t="s">
        <v>138</v>
      </c>
      <c r="J16" s="12" t="s">
        <v>24</v>
      </c>
      <c r="K16" s="12" t="s">
        <v>24</v>
      </c>
      <c r="L16" s="12" t="s">
        <v>24</v>
      </c>
      <c r="M16" s="12" t="s">
        <v>139</v>
      </c>
      <c r="N16" s="12" t="s">
        <v>26</v>
      </c>
      <c r="O16" s="12" t="s">
        <v>140</v>
      </c>
      <c r="P16" s="46" t="s">
        <v>79</v>
      </c>
      <c r="Q16" s="12" t="s">
        <v>108</v>
      </c>
      <c r="R16" s="11"/>
    </row>
    <row r="17" s="2" customFormat="1" ht="36" spans="1:18">
      <c r="A17" s="11">
        <f>COUNT($A$1:A16)+1</f>
        <v>14</v>
      </c>
      <c r="B17" s="14" t="s">
        <v>141</v>
      </c>
      <c r="C17" s="14" t="s">
        <v>24</v>
      </c>
      <c r="D17" s="14" t="s">
        <v>31</v>
      </c>
      <c r="E17" s="15" t="s">
        <v>24</v>
      </c>
      <c r="F17" s="14" t="s">
        <v>142</v>
      </c>
      <c r="G17" s="14" t="s">
        <v>143</v>
      </c>
      <c r="H17" s="14" t="s">
        <v>24</v>
      </c>
      <c r="I17" s="14" t="s">
        <v>24</v>
      </c>
      <c r="J17" s="14" t="s">
        <v>144</v>
      </c>
      <c r="K17" s="14" t="s">
        <v>145</v>
      </c>
      <c r="L17" s="14" t="s">
        <v>146</v>
      </c>
      <c r="M17" s="11" t="s">
        <v>147</v>
      </c>
      <c r="N17" s="14" t="s">
        <v>148</v>
      </c>
      <c r="O17" s="14" t="s">
        <v>149</v>
      </c>
      <c r="P17" s="14" t="s">
        <v>37</v>
      </c>
      <c r="Q17" s="14" t="s">
        <v>38</v>
      </c>
      <c r="R17" s="11"/>
    </row>
    <row r="18" s="2" customFormat="1" ht="36" spans="1:18">
      <c r="A18" s="11">
        <f>COUNT($A$1:A17)+1</f>
        <v>15</v>
      </c>
      <c r="B18" s="14" t="s">
        <v>150</v>
      </c>
      <c r="C18" s="14" t="s">
        <v>24</v>
      </c>
      <c r="D18" s="14" t="s">
        <v>151</v>
      </c>
      <c r="E18" s="15">
        <v>45034</v>
      </c>
      <c r="F18" s="14" t="s">
        <v>152</v>
      </c>
      <c r="G18" s="14" t="s">
        <v>153</v>
      </c>
      <c r="H18" s="14" t="s">
        <v>152</v>
      </c>
      <c r="I18" s="14" t="s">
        <v>153</v>
      </c>
      <c r="J18" s="14" t="s">
        <v>24</v>
      </c>
      <c r="K18" s="14" t="s">
        <v>24</v>
      </c>
      <c r="L18" s="14" t="s">
        <v>24</v>
      </c>
      <c r="M18" s="11" t="s">
        <v>25</v>
      </c>
      <c r="N18" s="14" t="s">
        <v>46</v>
      </c>
      <c r="O18" s="14" t="s">
        <v>154</v>
      </c>
      <c r="P18" s="14" t="s">
        <v>37</v>
      </c>
      <c r="Q18" s="14" t="s">
        <v>66</v>
      </c>
      <c r="R18" s="11"/>
    </row>
    <row r="19" s="2" customFormat="1" ht="60" spans="1:18">
      <c r="A19" s="11">
        <f>COUNT($A$1:A18)+1</f>
        <v>16</v>
      </c>
      <c r="B19" s="25" t="s">
        <v>155</v>
      </c>
      <c r="C19" s="25" t="s">
        <v>24</v>
      </c>
      <c r="D19" s="25" t="s">
        <v>24</v>
      </c>
      <c r="E19" s="15" t="s">
        <v>24</v>
      </c>
      <c r="F19" s="25" t="s">
        <v>156</v>
      </c>
      <c r="G19" s="25" t="s">
        <v>157</v>
      </c>
      <c r="H19" s="25" t="s">
        <v>24</v>
      </c>
      <c r="I19" s="26" t="s">
        <v>24</v>
      </c>
      <c r="J19" s="25" t="s">
        <v>24</v>
      </c>
      <c r="K19" s="25" t="s">
        <v>24</v>
      </c>
      <c r="L19" s="25" t="s">
        <v>24</v>
      </c>
      <c r="M19" s="47" t="s">
        <v>158</v>
      </c>
      <c r="N19" s="47" t="s">
        <v>159</v>
      </c>
      <c r="O19" s="48" t="s">
        <v>160</v>
      </c>
      <c r="P19" s="49" t="s">
        <v>161</v>
      </c>
      <c r="Q19" s="59" t="s">
        <v>38</v>
      </c>
      <c r="R19" s="25"/>
    </row>
    <row r="20" s="2" customFormat="1" ht="60" spans="1:18">
      <c r="A20" s="11">
        <f>COUNT($A$1:A19)+1</f>
        <v>17</v>
      </c>
      <c r="B20" s="25" t="s">
        <v>162</v>
      </c>
      <c r="C20" s="25" t="s">
        <v>24</v>
      </c>
      <c r="D20" s="25" t="s">
        <v>163</v>
      </c>
      <c r="E20" s="15" t="s">
        <v>164</v>
      </c>
      <c r="F20" s="25" t="s">
        <v>165</v>
      </c>
      <c r="G20" s="25" t="s">
        <v>166</v>
      </c>
      <c r="H20" s="25" t="s">
        <v>167</v>
      </c>
      <c r="I20" s="25" t="s">
        <v>168</v>
      </c>
      <c r="J20" s="25" t="s">
        <v>24</v>
      </c>
      <c r="K20" s="25" t="s">
        <v>24</v>
      </c>
      <c r="L20" s="26" t="s">
        <v>24</v>
      </c>
      <c r="M20" s="47" t="s">
        <v>169</v>
      </c>
      <c r="N20" s="48" t="s">
        <v>170</v>
      </c>
      <c r="O20" s="48" t="s">
        <v>171</v>
      </c>
      <c r="P20" s="23" t="s">
        <v>161</v>
      </c>
      <c r="Q20" s="59" t="s">
        <v>172</v>
      </c>
      <c r="R20" s="11"/>
    </row>
    <row r="21" s="2" customFormat="1" ht="36" spans="1:18">
      <c r="A21" s="11">
        <f>COUNT($A$1:A20)+1</f>
        <v>18</v>
      </c>
      <c r="B21" s="11" t="s">
        <v>173</v>
      </c>
      <c r="C21" s="11" t="s">
        <v>24</v>
      </c>
      <c r="D21" s="11" t="s">
        <v>174</v>
      </c>
      <c r="E21" s="15" t="s">
        <v>24</v>
      </c>
      <c r="F21" s="11" t="s">
        <v>175</v>
      </c>
      <c r="G21" s="11" t="s">
        <v>176</v>
      </c>
      <c r="H21" s="11" t="s">
        <v>24</v>
      </c>
      <c r="I21" s="11" t="s">
        <v>24</v>
      </c>
      <c r="J21" s="11" t="s">
        <v>24</v>
      </c>
      <c r="K21" s="11" t="s">
        <v>24</v>
      </c>
      <c r="L21" s="11" t="s">
        <v>24</v>
      </c>
      <c r="M21" s="11" t="s">
        <v>177</v>
      </c>
      <c r="N21" s="11" t="s">
        <v>178</v>
      </c>
      <c r="O21" s="14" t="s">
        <v>179</v>
      </c>
      <c r="P21" s="14" t="s">
        <v>180</v>
      </c>
      <c r="Q21" s="11" t="s">
        <v>38</v>
      </c>
      <c r="R21" s="25"/>
    </row>
    <row r="22" s="2" customFormat="1" ht="38.25" spans="1:18">
      <c r="A22" s="11">
        <f>COUNT($A$1:A21)+1</f>
        <v>19</v>
      </c>
      <c r="B22" s="26" t="s">
        <v>181</v>
      </c>
      <c r="C22" s="26" t="s">
        <v>24</v>
      </c>
      <c r="D22" s="26" t="s">
        <v>31</v>
      </c>
      <c r="E22" s="15" t="s">
        <v>24</v>
      </c>
      <c r="F22" s="26" t="s">
        <v>182</v>
      </c>
      <c r="G22" s="26" t="s">
        <v>183</v>
      </c>
      <c r="H22" s="26" t="s">
        <v>24</v>
      </c>
      <c r="I22" s="26" t="s">
        <v>24</v>
      </c>
      <c r="J22" s="26" t="s">
        <v>24</v>
      </c>
      <c r="K22" s="26" t="s">
        <v>24</v>
      </c>
      <c r="L22" s="26" t="s">
        <v>24</v>
      </c>
      <c r="M22" s="50" t="s">
        <v>63</v>
      </c>
      <c r="N22" s="51" t="s">
        <v>184</v>
      </c>
      <c r="O22" s="51" t="s">
        <v>185</v>
      </c>
      <c r="P22" s="23" t="s">
        <v>186</v>
      </c>
      <c r="Q22" s="26" t="s">
        <v>187</v>
      </c>
      <c r="R22" s="14"/>
    </row>
    <row r="23" ht="36" spans="1:18">
      <c r="A23" s="11">
        <f>COUNT($A$1:A22)+1</f>
        <v>20</v>
      </c>
      <c r="B23" s="23" t="s">
        <v>188</v>
      </c>
      <c r="C23" s="23" t="s">
        <v>189</v>
      </c>
      <c r="D23" s="23" t="s">
        <v>190</v>
      </c>
      <c r="E23" s="24" t="s">
        <v>191</v>
      </c>
      <c r="F23" s="23" t="s">
        <v>192</v>
      </c>
      <c r="G23" s="23" t="s">
        <v>193</v>
      </c>
      <c r="H23" s="23" t="s">
        <v>194</v>
      </c>
      <c r="I23" s="23" t="s">
        <v>195</v>
      </c>
      <c r="J23" s="23" t="s">
        <v>24</v>
      </c>
      <c r="K23" s="23" t="s">
        <v>24</v>
      </c>
      <c r="L23" s="23" t="s">
        <v>24</v>
      </c>
      <c r="M23" s="23" t="s">
        <v>196</v>
      </c>
      <c r="N23" s="23" t="s">
        <v>197</v>
      </c>
      <c r="O23" s="52" t="s">
        <v>198</v>
      </c>
      <c r="P23" s="14" t="s">
        <v>28</v>
      </c>
      <c r="Q23" s="23" t="s">
        <v>199</v>
      </c>
      <c r="R23" s="11"/>
    </row>
    <row r="24" ht="60" spans="1:18">
      <c r="A24" s="11">
        <f>COUNT($A$1:A23)+1</f>
        <v>21</v>
      </c>
      <c r="B24" s="25" t="s">
        <v>200</v>
      </c>
      <c r="C24" s="25" t="s">
        <v>24</v>
      </c>
      <c r="D24" s="25" t="s">
        <v>24</v>
      </c>
      <c r="E24" s="15" t="s">
        <v>24</v>
      </c>
      <c r="F24" s="25" t="s">
        <v>201</v>
      </c>
      <c r="G24" s="25" t="s">
        <v>202</v>
      </c>
      <c r="H24" s="25" t="s">
        <v>24</v>
      </c>
      <c r="I24" s="26" t="s">
        <v>24</v>
      </c>
      <c r="J24" s="25" t="s">
        <v>24</v>
      </c>
      <c r="K24" s="25" t="s">
        <v>24</v>
      </c>
      <c r="L24" s="25" t="s">
        <v>24</v>
      </c>
      <c r="M24" s="47" t="s">
        <v>203</v>
      </c>
      <c r="N24" s="48" t="s">
        <v>96</v>
      </c>
      <c r="O24" s="48" t="s">
        <v>204</v>
      </c>
      <c r="P24" s="49" t="s">
        <v>161</v>
      </c>
      <c r="Q24" s="59" t="s">
        <v>38</v>
      </c>
      <c r="R24" s="11"/>
    </row>
    <row r="25" ht="60" spans="1:18">
      <c r="A25" s="11">
        <f>COUNT($A$1:A24)+1</f>
        <v>22</v>
      </c>
      <c r="B25" s="11" t="s">
        <v>205</v>
      </c>
      <c r="C25" s="11" t="s">
        <v>206</v>
      </c>
      <c r="D25" s="11" t="s">
        <v>21</v>
      </c>
      <c r="E25" s="16">
        <v>44932</v>
      </c>
      <c r="F25" s="27" t="s">
        <v>207</v>
      </c>
      <c r="G25" s="11" t="s">
        <v>208</v>
      </c>
      <c r="H25" s="11" t="s">
        <v>209</v>
      </c>
      <c r="I25" s="11" t="s">
        <v>210</v>
      </c>
      <c r="J25" s="11" t="s">
        <v>211</v>
      </c>
      <c r="K25" s="11" t="s">
        <v>212</v>
      </c>
      <c r="L25" s="11" t="s">
        <v>75</v>
      </c>
      <c r="M25" s="11" t="s">
        <v>213</v>
      </c>
      <c r="N25" s="11" t="s">
        <v>214</v>
      </c>
      <c r="O25" s="14" t="s">
        <v>215</v>
      </c>
      <c r="P25" s="11" t="s">
        <v>37</v>
      </c>
      <c r="Q25" s="11" t="s">
        <v>48</v>
      </c>
      <c r="R25" s="11"/>
    </row>
    <row r="26" ht="48" spans="1:18">
      <c r="A26" s="11">
        <f>COUNT($A$1:A25)+1</f>
        <v>23</v>
      </c>
      <c r="B26" s="12" t="s">
        <v>70</v>
      </c>
      <c r="C26" s="12" t="s">
        <v>24</v>
      </c>
      <c r="D26" s="12" t="s">
        <v>31</v>
      </c>
      <c r="E26" s="15" t="s">
        <v>24</v>
      </c>
      <c r="F26" s="12" t="s">
        <v>216</v>
      </c>
      <c r="G26" s="12" t="s">
        <v>217</v>
      </c>
      <c r="H26" s="12" t="s">
        <v>24</v>
      </c>
      <c r="I26" s="12" t="s">
        <v>24</v>
      </c>
      <c r="J26" s="12" t="s">
        <v>24</v>
      </c>
      <c r="K26" s="12" t="s">
        <v>24</v>
      </c>
      <c r="L26" s="12" t="s">
        <v>24</v>
      </c>
      <c r="M26" s="12" t="s">
        <v>76</v>
      </c>
      <c r="N26" s="12" t="s">
        <v>77</v>
      </c>
      <c r="O26" s="12" t="s">
        <v>218</v>
      </c>
      <c r="P26" s="46" t="s">
        <v>79</v>
      </c>
      <c r="Q26" s="12" t="s">
        <v>38</v>
      </c>
      <c r="R26" s="11"/>
    </row>
    <row r="27" ht="36" spans="1:18">
      <c r="A27" s="11">
        <f>COUNT($A$1:A26)+1</f>
        <v>24</v>
      </c>
      <c r="B27" s="28" t="s">
        <v>219</v>
      </c>
      <c r="C27" s="28" t="s">
        <v>220</v>
      </c>
      <c r="D27" s="28" t="s">
        <v>221</v>
      </c>
      <c r="E27" s="29" t="s">
        <v>222</v>
      </c>
      <c r="F27" s="28" t="s">
        <v>223</v>
      </c>
      <c r="G27" s="28" t="s">
        <v>224</v>
      </c>
      <c r="H27" s="28" t="s">
        <v>225</v>
      </c>
      <c r="I27" s="28" t="s">
        <v>226</v>
      </c>
      <c r="J27" s="28" t="s">
        <v>24</v>
      </c>
      <c r="K27" s="28" t="s">
        <v>24</v>
      </c>
      <c r="L27" s="28" t="s">
        <v>24</v>
      </c>
      <c r="M27" s="28" t="s">
        <v>63</v>
      </c>
      <c r="N27" s="28" t="s">
        <v>227</v>
      </c>
      <c r="O27" s="28" t="s">
        <v>228</v>
      </c>
      <c r="P27" s="28" t="s">
        <v>28</v>
      </c>
      <c r="Q27" s="28" t="s">
        <v>108</v>
      </c>
      <c r="R27" s="18"/>
    </row>
    <row r="28" ht="60" spans="1:18">
      <c r="A28" s="11">
        <f>COUNT($A$1:A27)+1</f>
        <v>25</v>
      </c>
      <c r="B28" s="25" t="s">
        <v>229</v>
      </c>
      <c r="C28" s="25" t="s">
        <v>24</v>
      </c>
      <c r="D28" s="25" t="s">
        <v>24</v>
      </c>
      <c r="E28" s="15" t="s">
        <v>24</v>
      </c>
      <c r="F28" s="25" t="s">
        <v>230</v>
      </c>
      <c r="G28" s="25" t="s">
        <v>231</v>
      </c>
      <c r="H28" s="25" t="s">
        <v>24</v>
      </c>
      <c r="I28" s="26" t="s">
        <v>24</v>
      </c>
      <c r="J28" s="25" t="s">
        <v>24</v>
      </c>
      <c r="K28" s="25" t="s">
        <v>24</v>
      </c>
      <c r="L28" s="25" t="s">
        <v>24</v>
      </c>
      <c r="M28" s="47" t="s">
        <v>232</v>
      </c>
      <c r="N28" s="48" t="s">
        <v>148</v>
      </c>
      <c r="O28" s="48" t="s">
        <v>233</v>
      </c>
      <c r="P28" s="49" t="s">
        <v>161</v>
      </c>
      <c r="Q28" s="59" t="s">
        <v>38</v>
      </c>
      <c r="R28" s="11"/>
    </row>
    <row r="29" ht="36" spans="1:18">
      <c r="A29" s="11">
        <f>COUNT($A$1:A28)+1</f>
        <v>26</v>
      </c>
      <c r="B29" s="23" t="s">
        <v>234</v>
      </c>
      <c r="C29" s="23" t="s">
        <v>235</v>
      </c>
      <c r="D29" s="23" t="s">
        <v>31</v>
      </c>
      <c r="E29" s="24" t="s">
        <v>236</v>
      </c>
      <c r="F29" s="23" t="s">
        <v>237</v>
      </c>
      <c r="G29" s="23" t="s">
        <v>238</v>
      </c>
      <c r="H29" s="23" t="s">
        <v>239</v>
      </c>
      <c r="I29" s="23" t="s">
        <v>240</v>
      </c>
      <c r="J29" s="23" t="s">
        <v>241</v>
      </c>
      <c r="K29" s="23" t="s">
        <v>242</v>
      </c>
      <c r="L29" s="23" t="s">
        <v>243</v>
      </c>
      <c r="M29" s="23" t="s">
        <v>63</v>
      </c>
      <c r="N29" s="23" t="s">
        <v>244</v>
      </c>
      <c r="O29" s="52" t="s">
        <v>245</v>
      </c>
      <c r="P29" s="14" t="s">
        <v>28</v>
      </c>
      <c r="Q29" s="23" t="s">
        <v>246</v>
      </c>
      <c r="R29" s="11"/>
    </row>
    <row r="30" ht="36" spans="1:18">
      <c r="A30" s="11">
        <f>COUNT($A$1:A29)+1</f>
        <v>27</v>
      </c>
      <c r="B30" s="26" t="s">
        <v>247</v>
      </c>
      <c r="C30" s="26" t="s">
        <v>24</v>
      </c>
      <c r="D30" s="26" t="s">
        <v>24</v>
      </c>
      <c r="E30" s="15" t="s">
        <v>24</v>
      </c>
      <c r="F30" s="30" t="s">
        <v>248</v>
      </c>
      <c r="G30" s="26" t="s">
        <v>249</v>
      </c>
      <c r="H30" s="26" t="s">
        <v>24</v>
      </c>
      <c r="I30" s="26" t="s">
        <v>24</v>
      </c>
      <c r="J30" s="26" t="s">
        <v>24</v>
      </c>
      <c r="K30" s="26" t="s">
        <v>24</v>
      </c>
      <c r="L30" s="26" t="s">
        <v>24</v>
      </c>
      <c r="M30" s="50" t="s">
        <v>250</v>
      </c>
      <c r="N30" s="51" t="s">
        <v>159</v>
      </c>
      <c r="O30" s="51" t="s">
        <v>251</v>
      </c>
      <c r="P30" s="23" t="s">
        <v>186</v>
      </c>
      <c r="Q30" s="26" t="s">
        <v>252</v>
      </c>
      <c r="R30" s="25"/>
    </row>
    <row r="31" ht="60" spans="1:18">
      <c r="A31" s="11">
        <f>COUNT($A$1:A30)+1</f>
        <v>28</v>
      </c>
      <c r="B31" s="25" t="s">
        <v>253</v>
      </c>
      <c r="C31" s="25" t="s">
        <v>24</v>
      </c>
      <c r="D31" s="25" t="s">
        <v>24</v>
      </c>
      <c r="E31" s="15" t="s">
        <v>24</v>
      </c>
      <c r="F31" s="25" t="s">
        <v>254</v>
      </c>
      <c r="G31" s="25" t="s">
        <v>255</v>
      </c>
      <c r="H31" s="25" t="s">
        <v>24</v>
      </c>
      <c r="I31" s="26" t="s">
        <v>24</v>
      </c>
      <c r="J31" s="25" t="s">
        <v>24</v>
      </c>
      <c r="K31" s="25" t="s">
        <v>24</v>
      </c>
      <c r="L31" s="25" t="s">
        <v>24</v>
      </c>
      <c r="M31" s="47" t="s">
        <v>256</v>
      </c>
      <c r="N31" s="48" t="s">
        <v>257</v>
      </c>
      <c r="O31" s="48" t="s">
        <v>258</v>
      </c>
      <c r="P31" s="49" t="s">
        <v>161</v>
      </c>
      <c r="Q31" s="59" t="s">
        <v>38</v>
      </c>
      <c r="R31" s="11"/>
    </row>
    <row r="32" ht="72" spans="1:18">
      <c r="A32" s="11">
        <f>COUNT($A$1:A31)+1</f>
        <v>29</v>
      </c>
      <c r="B32" s="23" t="s">
        <v>259</v>
      </c>
      <c r="C32" s="23" t="s">
        <v>260</v>
      </c>
      <c r="D32" s="23" t="s">
        <v>31</v>
      </c>
      <c r="E32" s="24" t="s">
        <v>261</v>
      </c>
      <c r="F32" s="23" t="s">
        <v>262</v>
      </c>
      <c r="G32" s="23" t="s">
        <v>263</v>
      </c>
      <c r="H32" s="23" t="s">
        <v>264</v>
      </c>
      <c r="I32" s="23" t="s">
        <v>265</v>
      </c>
      <c r="J32" s="23" t="s">
        <v>24</v>
      </c>
      <c r="K32" s="23" t="s">
        <v>24</v>
      </c>
      <c r="L32" s="23" t="s">
        <v>24</v>
      </c>
      <c r="M32" s="23" t="s">
        <v>169</v>
      </c>
      <c r="N32" s="23" t="s">
        <v>266</v>
      </c>
      <c r="O32" s="52" t="s">
        <v>267</v>
      </c>
      <c r="P32" s="14" t="s">
        <v>28</v>
      </c>
      <c r="Q32" s="23" t="s">
        <v>246</v>
      </c>
      <c r="R32" s="60"/>
    </row>
    <row r="33" ht="36" spans="1:18">
      <c r="A33" s="11">
        <f>COUNT($A$1:A32)+1</f>
        <v>30</v>
      </c>
      <c r="B33" s="14" t="s">
        <v>268</v>
      </c>
      <c r="C33" s="14" t="s">
        <v>24</v>
      </c>
      <c r="D33" s="14" t="s">
        <v>31</v>
      </c>
      <c r="E33" s="15" t="s">
        <v>24</v>
      </c>
      <c r="F33" s="14" t="s">
        <v>269</v>
      </c>
      <c r="G33" s="14" t="s">
        <v>270</v>
      </c>
      <c r="H33" s="14" t="s">
        <v>24</v>
      </c>
      <c r="I33" s="14" t="s">
        <v>24</v>
      </c>
      <c r="J33" s="14" t="s">
        <v>24</v>
      </c>
      <c r="K33" s="14" t="s">
        <v>24</v>
      </c>
      <c r="L33" s="14" t="s">
        <v>24</v>
      </c>
      <c r="M33" s="11" t="s">
        <v>177</v>
      </c>
      <c r="N33" s="14" t="s">
        <v>271</v>
      </c>
      <c r="O33" s="14" t="s">
        <v>272</v>
      </c>
      <c r="P33" s="14" t="s">
        <v>37</v>
      </c>
      <c r="Q33" s="14" t="s">
        <v>38</v>
      </c>
      <c r="R33" s="25"/>
    </row>
    <row r="34" ht="36" spans="1:18">
      <c r="A34" s="11">
        <f>COUNT($A$1:A33)+1</f>
        <v>31</v>
      </c>
      <c r="B34" s="25" t="s">
        <v>273</v>
      </c>
      <c r="C34" s="25" t="s">
        <v>274</v>
      </c>
      <c r="D34" s="25" t="s">
        <v>31</v>
      </c>
      <c r="E34" s="15" t="s">
        <v>275</v>
      </c>
      <c r="F34" s="25" t="s">
        <v>276</v>
      </c>
      <c r="G34" s="25" t="s">
        <v>277</v>
      </c>
      <c r="H34" s="25" t="s">
        <v>278</v>
      </c>
      <c r="I34" s="26" t="s">
        <v>279</v>
      </c>
      <c r="J34" s="25" t="s">
        <v>280</v>
      </c>
      <c r="K34" s="25" t="s">
        <v>281</v>
      </c>
      <c r="L34" s="25" t="s">
        <v>75</v>
      </c>
      <c r="M34" s="47" t="s">
        <v>25</v>
      </c>
      <c r="N34" s="47" t="s">
        <v>26</v>
      </c>
      <c r="O34" s="48" t="s">
        <v>282</v>
      </c>
      <c r="P34" s="23" t="s">
        <v>28</v>
      </c>
      <c r="Q34" s="59" t="s">
        <v>172</v>
      </c>
      <c r="R34" s="25"/>
    </row>
    <row r="35" ht="60" spans="1:18">
      <c r="A35" s="11">
        <f>COUNT($A$1:A34)+1</f>
        <v>32</v>
      </c>
      <c r="B35" s="12" t="s">
        <v>283</v>
      </c>
      <c r="C35" s="12" t="s">
        <v>284</v>
      </c>
      <c r="D35" s="12" t="s">
        <v>285</v>
      </c>
      <c r="E35" s="13">
        <v>44970</v>
      </c>
      <c r="F35" s="31" t="s">
        <v>207</v>
      </c>
      <c r="G35" s="12" t="s">
        <v>208</v>
      </c>
      <c r="H35" s="12" t="s">
        <v>286</v>
      </c>
      <c r="I35" s="12" t="s">
        <v>287</v>
      </c>
      <c r="J35" s="12" t="s">
        <v>288</v>
      </c>
      <c r="K35" s="12" t="s">
        <v>289</v>
      </c>
      <c r="L35" s="46" t="s">
        <v>75</v>
      </c>
      <c r="M35" s="12" t="s">
        <v>290</v>
      </c>
      <c r="N35" s="12" t="s">
        <v>291</v>
      </c>
      <c r="O35" s="12" t="s">
        <v>292</v>
      </c>
      <c r="P35" s="46" t="s">
        <v>293</v>
      </c>
      <c r="Q35" s="12" t="s">
        <v>108</v>
      </c>
      <c r="R35" s="26"/>
    </row>
    <row r="36" ht="60" spans="1:18">
      <c r="A36" s="11">
        <f>COUNT($A$1:A35)+1</f>
        <v>33</v>
      </c>
      <c r="B36" s="25" t="s">
        <v>253</v>
      </c>
      <c r="C36" s="25" t="s">
        <v>24</v>
      </c>
      <c r="D36" s="25" t="s">
        <v>24</v>
      </c>
      <c r="E36" s="15" t="s">
        <v>24</v>
      </c>
      <c r="F36" s="25" t="s">
        <v>294</v>
      </c>
      <c r="G36" s="25" t="s">
        <v>295</v>
      </c>
      <c r="H36" s="25" t="s">
        <v>24</v>
      </c>
      <c r="I36" s="26" t="s">
        <v>24</v>
      </c>
      <c r="J36" s="25" t="s">
        <v>24</v>
      </c>
      <c r="K36" s="25" t="s">
        <v>24</v>
      </c>
      <c r="L36" s="25" t="s">
        <v>24</v>
      </c>
      <c r="M36" s="47" t="s">
        <v>256</v>
      </c>
      <c r="N36" s="48" t="s">
        <v>257</v>
      </c>
      <c r="O36" s="48" t="s">
        <v>296</v>
      </c>
      <c r="P36" s="49" t="s">
        <v>161</v>
      </c>
      <c r="Q36" s="59" t="s">
        <v>38</v>
      </c>
      <c r="R36" s="14"/>
    </row>
    <row r="37" ht="36" spans="1:18">
      <c r="A37" s="11">
        <f>COUNT($A$1:A36)+1</f>
        <v>34</v>
      </c>
      <c r="B37" s="11" t="s">
        <v>297</v>
      </c>
      <c r="C37" s="11" t="s">
        <v>298</v>
      </c>
      <c r="D37" s="11" t="s">
        <v>299</v>
      </c>
      <c r="E37" s="16">
        <v>44610</v>
      </c>
      <c r="F37" s="11" t="s">
        <v>300</v>
      </c>
      <c r="G37" s="11" t="s">
        <v>301</v>
      </c>
      <c r="H37" s="11" t="s">
        <v>302</v>
      </c>
      <c r="I37" s="11" t="s">
        <v>303</v>
      </c>
      <c r="J37" s="11" t="s">
        <v>24</v>
      </c>
      <c r="K37" s="11" t="s">
        <v>24</v>
      </c>
      <c r="L37" s="11" t="s">
        <v>24</v>
      </c>
      <c r="M37" s="23" t="s">
        <v>304</v>
      </c>
      <c r="N37" s="23" t="s">
        <v>305</v>
      </c>
      <c r="O37" s="23" t="s">
        <v>306</v>
      </c>
      <c r="P37" s="28" t="s">
        <v>91</v>
      </c>
      <c r="Q37" s="11" t="s">
        <v>29</v>
      </c>
      <c r="R37" s="60"/>
    </row>
    <row r="38" ht="24" spans="1:18">
      <c r="A38" s="17">
        <f>COUNT($A$1:A37)+1</f>
        <v>35</v>
      </c>
      <c r="B38" s="32" t="s">
        <v>307</v>
      </c>
      <c r="C38" s="32" t="s">
        <v>24</v>
      </c>
      <c r="D38" s="33" t="s">
        <v>24</v>
      </c>
      <c r="E38" s="34" t="s">
        <v>24</v>
      </c>
      <c r="F38" s="32" t="s">
        <v>308</v>
      </c>
      <c r="G38" s="32" t="s">
        <v>309</v>
      </c>
      <c r="H38" s="32" t="s">
        <v>24</v>
      </c>
      <c r="I38" s="53" t="s">
        <v>24</v>
      </c>
      <c r="J38" s="32" t="s">
        <v>24</v>
      </c>
      <c r="K38" s="32" t="s">
        <v>24</v>
      </c>
      <c r="L38" s="32" t="s">
        <v>24</v>
      </c>
      <c r="M38" s="47" t="s">
        <v>232</v>
      </c>
      <c r="N38" s="48" t="s">
        <v>178</v>
      </c>
      <c r="O38" s="48" t="s">
        <v>310</v>
      </c>
      <c r="P38" s="54" t="s">
        <v>161</v>
      </c>
      <c r="Q38" s="61" t="s">
        <v>38</v>
      </c>
      <c r="R38" s="62"/>
    </row>
    <row r="39" spans="1:18">
      <c r="A39" s="20"/>
      <c r="B39" s="35"/>
      <c r="C39" s="35"/>
      <c r="D39" s="36"/>
      <c r="E39" s="37"/>
      <c r="F39" s="35"/>
      <c r="G39" s="35"/>
      <c r="H39" s="35"/>
      <c r="I39" s="55"/>
      <c r="J39" s="35"/>
      <c r="K39" s="35"/>
      <c r="L39" s="35"/>
      <c r="M39" s="47" t="s">
        <v>177</v>
      </c>
      <c r="N39" s="48" t="s">
        <v>178</v>
      </c>
      <c r="O39" s="48" t="s">
        <v>311</v>
      </c>
      <c r="P39" s="56"/>
      <c r="Q39" s="63"/>
      <c r="R39" s="64"/>
    </row>
    <row r="40" ht="36" spans="1:18">
      <c r="A40" s="11">
        <f>COUNT($A$1:A39)+1</f>
        <v>36</v>
      </c>
      <c r="B40" s="11" t="s">
        <v>312</v>
      </c>
      <c r="C40" s="11" t="s">
        <v>313</v>
      </c>
      <c r="D40" s="11" t="s">
        <v>314</v>
      </c>
      <c r="E40" s="16">
        <v>44546</v>
      </c>
      <c r="F40" s="38" t="s">
        <v>315</v>
      </c>
      <c r="G40" s="11" t="s">
        <v>316</v>
      </c>
      <c r="H40" s="11" t="s">
        <v>317</v>
      </c>
      <c r="I40" s="11" t="s">
        <v>318</v>
      </c>
      <c r="J40" s="11" t="s">
        <v>24</v>
      </c>
      <c r="K40" s="11" t="s">
        <v>24</v>
      </c>
      <c r="L40" s="26" t="s">
        <v>24</v>
      </c>
      <c r="M40" s="11" t="s">
        <v>319</v>
      </c>
      <c r="N40" s="23" t="s">
        <v>26</v>
      </c>
      <c r="O40" s="23" t="s">
        <v>320</v>
      </c>
      <c r="P40" s="23" t="s">
        <v>321</v>
      </c>
      <c r="Q40" s="65" t="s">
        <v>322</v>
      </c>
      <c r="R40" s="14"/>
    </row>
    <row r="41" ht="36" spans="1:18">
      <c r="A41" s="11">
        <f>COUNT($A$1:A40)+1</f>
        <v>37</v>
      </c>
      <c r="B41" s="14" t="s">
        <v>323</v>
      </c>
      <c r="C41" s="14" t="s">
        <v>24</v>
      </c>
      <c r="D41" s="14" t="s">
        <v>31</v>
      </c>
      <c r="E41" s="15" t="s">
        <v>24</v>
      </c>
      <c r="F41" s="14" t="s">
        <v>324</v>
      </c>
      <c r="G41" s="14" t="s">
        <v>325</v>
      </c>
      <c r="H41" s="14" t="s">
        <v>24</v>
      </c>
      <c r="I41" s="14" t="s">
        <v>24</v>
      </c>
      <c r="J41" s="14" t="s">
        <v>24</v>
      </c>
      <c r="K41" s="14" t="s">
        <v>24</v>
      </c>
      <c r="L41" s="14" t="s">
        <v>24</v>
      </c>
      <c r="M41" s="11" t="s">
        <v>326</v>
      </c>
      <c r="N41" s="14" t="s">
        <v>327</v>
      </c>
      <c r="O41" s="14" t="s">
        <v>328</v>
      </c>
      <c r="P41" s="14" t="s">
        <v>37</v>
      </c>
      <c r="Q41" s="14" t="s">
        <v>38</v>
      </c>
      <c r="R41" s="18"/>
    </row>
    <row r="42" ht="156" spans="1:18">
      <c r="A42" s="11">
        <f>COUNT($A$1:A41)+1</f>
        <v>38</v>
      </c>
      <c r="B42" s="14" t="s">
        <v>329</v>
      </c>
      <c r="C42" s="14" t="s">
        <v>24</v>
      </c>
      <c r="D42" s="14" t="s">
        <v>330</v>
      </c>
      <c r="E42" s="15">
        <v>44812</v>
      </c>
      <c r="F42" s="39" t="s">
        <v>331</v>
      </c>
      <c r="G42" s="14" t="s">
        <v>332</v>
      </c>
      <c r="H42" s="14" t="s">
        <v>333</v>
      </c>
      <c r="I42" s="14" t="s">
        <v>334</v>
      </c>
      <c r="J42" s="14" t="s">
        <v>335</v>
      </c>
      <c r="K42" s="14" t="s">
        <v>336</v>
      </c>
      <c r="L42" s="14" t="s">
        <v>243</v>
      </c>
      <c r="M42" s="14" t="s">
        <v>337</v>
      </c>
      <c r="N42" s="14" t="s">
        <v>266</v>
      </c>
      <c r="O42" s="52" t="s">
        <v>338</v>
      </c>
      <c r="P42" s="14" t="s">
        <v>28</v>
      </c>
      <c r="Q42" s="14" t="s">
        <v>246</v>
      </c>
      <c r="R42" s="39" t="s">
        <v>339</v>
      </c>
    </row>
    <row r="43" ht="38.25" spans="1:18">
      <c r="A43" s="11">
        <f>COUNT($A$1:A42)+1</f>
        <v>39</v>
      </c>
      <c r="B43" s="26" t="s">
        <v>340</v>
      </c>
      <c r="C43" s="26" t="s">
        <v>24</v>
      </c>
      <c r="D43" s="26" t="s">
        <v>31</v>
      </c>
      <c r="E43" s="15" t="s">
        <v>24</v>
      </c>
      <c r="F43" s="26" t="s">
        <v>341</v>
      </c>
      <c r="G43" s="26" t="s">
        <v>342</v>
      </c>
      <c r="H43" s="26" t="s">
        <v>24</v>
      </c>
      <c r="I43" s="26" t="s">
        <v>24</v>
      </c>
      <c r="J43" s="26" t="s">
        <v>24</v>
      </c>
      <c r="K43" s="26" t="s">
        <v>24</v>
      </c>
      <c r="L43" s="26" t="s">
        <v>24</v>
      </c>
      <c r="M43" s="50" t="s">
        <v>63</v>
      </c>
      <c r="N43" s="51" t="s">
        <v>184</v>
      </c>
      <c r="O43" s="51" t="s">
        <v>343</v>
      </c>
      <c r="P43" s="23" t="s">
        <v>186</v>
      </c>
      <c r="Q43" s="26" t="s">
        <v>187</v>
      </c>
      <c r="R43" s="60"/>
    </row>
    <row r="44" ht="36" spans="1:18">
      <c r="A44" s="11">
        <f>COUNT($A$1:A43)+1</f>
        <v>40</v>
      </c>
      <c r="B44" s="23" t="s">
        <v>344</v>
      </c>
      <c r="C44" s="23" t="s">
        <v>24</v>
      </c>
      <c r="D44" s="23" t="s">
        <v>24</v>
      </c>
      <c r="E44" s="15" t="s">
        <v>24</v>
      </c>
      <c r="F44" s="23" t="s">
        <v>345</v>
      </c>
      <c r="G44" s="23" t="s">
        <v>346</v>
      </c>
      <c r="H44" s="23" t="s">
        <v>24</v>
      </c>
      <c r="I44" s="23" t="s">
        <v>24</v>
      </c>
      <c r="J44" s="23" t="s">
        <v>24</v>
      </c>
      <c r="K44" s="23" t="s">
        <v>24</v>
      </c>
      <c r="L44" s="23" t="s">
        <v>24</v>
      </c>
      <c r="M44" s="23" t="s">
        <v>347</v>
      </c>
      <c r="N44" s="23" t="s">
        <v>348</v>
      </c>
      <c r="O44" s="23" t="s">
        <v>349</v>
      </c>
      <c r="P44" s="28" t="s">
        <v>91</v>
      </c>
      <c r="Q44" s="23" t="s">
        <v>38</v>
      </c>
      <c r="R44" s="60"/>
    </row>
    <row r="45" ht="36" spans="1:18">
      <c r="A45" s="11">
        <f>COUNT($A$1:A44)+1</f>
        <v>41</v>
      </c>
      <c r="B45" s="14" t="s">
        <v>268</v>
      </c>
      <c r="C45" s="14" t="s">
        <v>24</v>
      </c>
      <c r="D45" s="14" t="s">
        <v>31</v>
      </c>
      <c r="E45" s="15" t="s">
        <v>24</v>
      </c>
      <c r="F45" s="14" t="s">
        <v>350</v>
      </c>
      <c r="G45" s="14" t="s">
        <v>351</v>
      </c>
      <c r="H45" s="14" t="s">
        <v>24</v>
      </c>
      <c r="I45" s="14" t="s">
        <v>24</v>
      </c>
      <c r="J45" s="14" t="s">
        <v>24</v>
      </c>
      <c r="K45" s="14" t="s">
        <v>24</v>
      </c>
      <c r="L45" s="14" t="s">
        <v>24</v>
      </c>
      <c r="M45" s="11" t="s">
        <v>177</v>
      </c>
      <c r="N45" s="14" t="s">
        <v>271</v>
      </c>
      <c r="O45" s="14" t="s">
        <v>352</v>
      </c>
      <c r="P45" s="14" t="s">
        <v>37</v>
      </c>
      <c r="Q45" s="14" t="s">
        <v>38</v>
      </c>
      <c r="R45" s="60"/>
    </row>
    <row r="46" ht="48" spans="1:18">
      <c r="A46" s="11">
        <f>COUNT($A$1:A45)+1</f>
        <v>42</v>
      </c>
      <c r="B46" s="23" t="s">
        <v>353</v>
      </c>
      <c r="C46" s="23" t="s">
        <v>354</v>
      </c>
      <c r="D46" s="23" t="s">
        <v>31</v>
      </c>
      <c r="E46" s="24" t="s">
        <v>355</v>
      </c>
      <c r="F46" s="23" t="s">
        <v>356</v>
      </c>
      <c r="G46" s="23" t="s">
        <v>357</v>
      </c>
      <c r="H46" s="23" t="s">
        <v>358</v>
      </c>
      <c r="I46" s="23" t="s">
        <v>359</v>
      </c>
      <c r="J46" s="23" t="s">
        <v>24</v>
      </c>
      <c r="K46" s="23" t="s">
        <v>24</v>
      </c>
      <c r="L46" s="23" t="s">
        <v>24</v>
      </c>
      <c r="M46" s="47" t="s">
        <v>169</v>
      </c>
      <c r="N46" s="47" t="s">
        <v>266</v>
      </c>
      <c r="O46" s="47" t="s">
        <v>360</v>
      </c>
      <c r="P46" s="23" t="s">
        <v>321</v>
      </c>
      <c r="Q46" s="23" t="s">
        <v>361</v>
      </c>
      <c r="R46" s="14"/>
    </row>
    <row r="47" ht="36" spans="1:18">
      <c r="A47" s="11">
        <f>COUNT($A$1:A46)+1</f>
        <v>43</v>
      </c>
      <c r="B47" s="14" t="s">
        <v>362</v>
      </c>
      <c r="C47" s="14" t="s">
        <v>24</v>
      </c>
      <c r="D47" s="14" t="s">
        <v>31</v>
      </c>
      <c r="E47" s="15" t="s">
        <v>24</v>
      </c>
      <c r="F47" s="14" t="s">
        <v>363</v>
      </c>
      <c r="G47" s="14" t="s">
        <v>364</v>
      </c>
      <c r="H47" s="14" t="s">
        <v>24</v>
      </c>
      <c r="I47" s="14" t="s">
        <v>24</v>
      </c>
      <c r="J47" s="14" t="s">
        <v>24</v>
      </c>
      <c r="K47" s="14" t="s">
        <v>24</v>
      </c>
      <c r="L47" s="14" t="s">
        <v>24</v>
      </c>
      <c r="M47" s="11" t="s">
        <v>365</v>
      </c>
      <c r="N47" s="14" t="s">
        <v>366</v>
      </c>
      <c r="O47" s="14" t="s">
        <v>367</v>
      </c>
      <c r="P47" s="14" t="s">
        <v>37</v>
      </c>
      <c r="Q47" s="14" t="s">
        <v>38</v>
      </c>
      <c r="R47" s="60"/>
    </row>
    <row r="48" ht="24" spans="1:18">
      <c r="A48" s="17">
        <f>COUNT($A$1:A47)+1</f>
        <v>44</v>
      </c>
      <c r="B48" s="40" t="s">
        <v>368</v>
      </c>
      <c r="C48" s="40" t="s">
        <v>189</v>
      </c>
      <c r="D48" s="40" t="s">
        <v>190</v>
      </c>
      <c r="E48" s="41">
        <v>44808</v>
      </c>
      <c r="F48" s="40" t="s">
        <v>192</v>
      </c>
      <c r="G48" s="40" t="s">
        <v>193</v>
      </c>
      <c r="H48" s="40" t="s">
        <v>194</v>
      </c>
      <c r="I48" s="40" t="s">
        <v>195</v>
      </c>
      <c r="J48" s="40" t="s">
        <v>24</v>
      </c>
      <c r="K48" s="40" t="s">
        <v>24</v>
      </c>
      <c r="L48" s="40" t="s">
        <v>24</v>
      </c>
      <c r="M48" s="23" t="s">
        <v>67</v>
      </c>
      <c r="N48" s="23" t="s">
        <v>369</v>
      </c>
      <c r="O48" s="52" t="s">
        <v>370</v>
      </c>
      <c r="P48" s="52" t="s">
        <v>28</v>
      </c>
      <c r="Q48" s="40" t="s">
        <v>199</v>
      </c>
      <c r="R48" s="62"/>
    </row>
    <row r="49" ht="24" spans="1:18">
      <c r="A49" s="20"/>
      <c r="B49" s="42"/>
      <c r="C49" s="42"/>
      <c r="D49" s="42"/>
      <c r="E49" s="43"/>
      <c r="F49" s="42"/>
      <c r="G49" s="42"/>
      <c r="H49" s="42"/>
      <c r="I49" s="42"/>
      <c r="J49" s="42"/>
      <c r="K49" s="42"/>
      <c r="L49" s="42"/>
      <c r="M49" s="23" t="s">
        <v>196</v>
      </c>
      <c r="N49" s="23" t="s">
        <v>197</v>
      </c>
      <c r="O49" s="52" t="s">
        <v>371</v>
      </c>
      <c r="P49" s="52"/>
      <c r="Q49" s="42"/>
      <c r="R49" s="64"/>
    </row>
    <row r="50" ht="36" spans="1:18">
      <c r="A50" s="11">
        <f>COUNT($A$1:A49)+1</f>
        <v>45</v>
      </c>
      <c r="B50" s="14" t="s">
        <v>372</v>
      </c>
      <c r="C50" s="14" t="s">
        <v>24</v>
      </c>
      <c r="D50" s="14" t="s">
        <v>31</v>
      </c>
      <c r="E50" s="15" t="s">
        <v>24</v>
      </c>
      <c r="F50" s="14" t="s">
        <v>373</v>
      </c>
      <c r="G50" s="14" t="s">
        <v>374</v>
      </c>
      <c r="H50" s="14" t="s">
        <v>24</v>
      </c>
      <c r="I50" s="14" t="s">
        <v>24</v>
      </c>
      <c r="J50" s="14" t="s">
        <v>375</v>
      </c>
      <c r="K50" s="14" t="s">
        <v>376</v>
      </c>
      <c r="L50" s="14" t="s">
        <v>146</v>
      </c>
      <c r="M50" s="11" t="s">
        <v>377</v>
      </c>
      <c r="N50" s="14" t="s">
        <v>35</v>
      </c>
      <c r="O50" s="14" t="s">
        <v>378</v>
      </c>
      <c r="P50" s="14" t="s">
        <v>37</v>
      </c>
      <c r="Q50" s="14" t="s">
        <v>38</v>
      </c>
      <c r="R50" s="60"/>
    </row>
    <row r="51" ht="38.25" spans="1:18">
      <c r="A51" s="11">
        <f>COUNT($A$1:A50)+1</f>
        <v>46</v>
      </c>
      <c r="B51" s="26" t="s">
        <v>379</v>
      </c>
      <c r="C51" s="26" t="s">
        <v>24</v>
      </c>
      <c r="D51" s="26" t="s">
        <v>31</v>
      </c>
      <c r="E51" s="15" t="s">
        <v>24</v>
      </c>
      <c r="F51" s="26" t="s">
        <v>380</v>
      </c>
      <c r="G51" s="26" t="s">
        <v>381</v>
      </c>
      <c r="H51" s="26" t="s">
        <v>24</v>
      </c>
      <c r="I51" s="26" t="s">
        <v>24</v>
      </c>
      <c r="J51" s="26" t="s">
        <v>24</v>
      </c>
      <c r="K51" s="26" t="s">
        <v>24</v>
      </c>
      <c r="L51" s="26" t="s">
        <v>24</v>
      </c>
      <c r="M51" s="50" t="s">
        <v>63</v>
      </c>
      <c r="N51" s="51" t="s">
        <v>184</v>
      </c>
      <c r="O51" s="51" t="s">
        <v>382</v>
      </c>
      <c r="P51" s="23" t="s">
        <v>186</v>
      </c>
      <c r="Q51" s="26" t="s">
        <v>187</v>
      </c>
      <c r="R51" s="60"/>
    </row>
    <row r="52" ht="36" spans="1:18">
      <c r="A52" s="11">
        <f>COUNT($A$1:A51)+1</f>
        <v>47</v>
      </c>
      <c r="B52" s="26" t="s">
        <v>247</v>
      </c>
      <c r="C52" s="26" t="s">
        <v>24</v>
      </c>
      <c r="D52" s="26" t="s">
        <v>24</v>
      </c>
      <c r="E52" s="44" t="s">
        <v>24</v>
      </c>
      <c r="F52" s="30" t="s">
        <v>383</v>
      </c>
      <c r="G52" s="26" t="s">
        <v>384</v>
      </c>
      <c r="H52" s="26" t="s">
        <v>24</v>
      </c>
      <c r="I52" s="26" t="s">
        <v>24</v>
      </c>
      <c r="J52" s="26" t="s">
        <v>24</v>
      </c>
      <c r="K52" s="26" t="s">
        <v>24</v>
      </c>
      <c r="L52" s="26" t="s">
        <v>24</v>
      </c>
      <c r="M52" s="50" t="s">
        <v>250</v>
      </c>
      <c r="N52" s="51" t="s">
        <v>159</v>
      </c>
      <c r="O52" s="51" t="s">
        <v>251</v>
      </c>
      <c r="P52" s="23" t="s">
        <v>186</v>
      </c>
      <c r="Q52" s="26" t="s">
        <v>252</v>
      </c>
      <c r="R52" s="60"/>
    </row>
  </sheetData>
  <mergeCells count="46">
    <mergeCell ref="A1:Q1"/>
    <mergeCell ref="A7:A8"/>
    <mergeCell ref="A38:A39"/>
    <mergeCell ref="A48:A49"/>
    <mergeCell ref="B7:B8"/>
    <mergeCell ref="B38:B39"/>
    <mergeCell ref="B48:B49"/>
    <mergeCell ref="C7:C8"/>
    <mergeCell ref="C38:C39"/>
    <mergeCell ref="C48:C49"/>
    <mergeCell ref="D7:D8"/>
    <mergeCell ref="D38:D39"/>
    <mergeCell ref="D48:D49"/>
    <mergeCell ref="E7:E8"/>
    <mergeCell ref="E38:E39"/>
    <mergeCell ref="E48:E49"/>
    <mergeCell ref="F7:F8"/>
    <mergeCell ref="F38:F39"/>
    <mergeCell ref="F48:F49"/>
    <mergeCell ref="G7:G8"/>
    <mergeCell ref="G38:G39"/>
    <mergeCell ref="G48:G49"/>
    <mergeCell ref="H7:H8"/>
    <mergeCell ref="H38:H39"/>
    <mergeCell ref="H48:H49"/>
    <mergeCell ref="I7:I8"/>
    <mergeCell ref="I38:I39"/>
    <mergeCell ref="I48:I49"/>
    <mergeCell ref="J7:J8"/>
    <mergeCell ref="J38:J39"/>
    <mergeCell ref="J48:J49"/>
    <mergeCell ref="K7:K8"/>
    <mergeCell ref="K38:K39"/>
    <mergeCell ref="K48:K49"/>
    <mergeCell ref="L7:L8"/>
    <mergeCell ref="L38:L39"/>
    <mergeCell ref="L48:L49"/>
    <mergeCell ref="P7:P8"/>
    <mergeCell ref="P38:P39"/>
    <mergeCell ref="P48:P49"/>
    <mergeCell ref="Q7:Q8"/>
    <mergeCell ref="Q38:Q39"/>
    <mergeCell ref="Q48:Q49"/>
    <mergeCell ref="R7:R8"/>
    <mergeCell ref="R38:R39"/>
    <mergeCell ref="R48:R49"/>
  </mergeCells>
  <conditionalFormatting sqref="R3">
    <cfRule type="duplicateValues" dxfId="0" priority="5"/>
  </conditionalFormatting>
  <conditionalFormatting sqref="R4">
    <cfRule type="duplicateValues" dxfId="0" priority="110"/>
  </conditionalFormatting>
  <conditionalFormatting sqref="R5">
    <cfRule type="duplicateValues" dxfId="0" priority="29"/>
  </conditionalFormatting>
  <conditionalFormatting sqref="R6">
    <cfRule type="duplicateValues" dxfId="0" priority="119"/>
  </conditionalFormatting>
  <conditionalFormatting sqref="R7">
    <cfRule type="duplicateValues" dxfId="0" priority="98"/>
  </conditionalFormatting>
  <conditionalFormatting sqref="R9">
    <cfRule type="duplicateValues" dxfId="0" priority="28"/>
  </conditionalFormatting>
  <conditionalFormatting sqref="R10">
    <cfRule type="duplicateValues" dxfId="0" priority="118"/>
  </conditionalFormatting>
  <conditionalFormatting sqref="R11">
    <cfRule type="duplicateValues" dxfId="0" priority="106"/>
  </conditionalFormatting>
  <conditionalFormatting sqref="R12">
    <cfRule type="duplicateValues" dxfId="0" priority="114"/>
  </conditionalFormatting>
  <conditionalFormatting sqref="R13">
    <cfRule type="duplicateValues" dxfId="0" priority="101"/>
  </conditionalFormatting>
  <conditionalFormatting sqref="R18">
    <cfRule type="duplicateValues" dxfId="0" priority="4"/>
  </conditionalFormatting>
  <conditionalFormatting sqref="R19">
    <cfRule type="duplicateValues" dxfId="0" priority="116"/>
  </conditionalFormatting>
  <conditionalFormatting sqref="R20">
    <cfRule type="duplicateValues" dxfId="0" priority="109"/>
  </conditionalFormatting>
  <conditionalFormatting sqref="R21">
    <cfRule type="duplicateValues" dxfId="0" priority="112"/>
  </conditionalFormatting>
  <conditionalFormatting sqref="R22">
    <cfRule type="duplicateValues" dxfId="0" priority="3"/>
  </conditionalFormatting>
  <conditionalFormatting sqref="R23">
    <cfRule type="duplicateValues" dxfId="0" priority="96"/>
  </conditionalFormatting>
  <conditionalFormatting sqref="R26">
    <cfRule type="duplicateValues" dxfId="0" priority="103"/>
  </conditionalFormatting>
  <conditionalFormatting sqref="B27">
    <cfRule type="duplicateValues" dxfId="0" priority="88"/>
  </conditionalFormatting>
  <conditionalFormatting sqref="C27">
    <cfRule type="duplicateValues" dxfId="0" priority="87"/>
  </conditionalFormatting>
  <conditionalFormatting sqref="D27">
    <cfRule type="duplicateValues" dxfId="0" priority="86"/>
  </conditionalFormatting>
  <conditionalFormatting sqref="E27">
    <cfRule type="duplicateValues" dxfId="0" priority="26"/>
  </conditionalFormatting>
  <conditionalFormatting sqref="F27">
    <cfRule type="duplicateValues" dxfId="0" priority="84"/>
  </conditionalFormatting>
  <conditionalFormatting sqref="G27">
    <cfRule type="duplicateValues" dxfId="0" priority="83"/>
  </conditionalFormatting>
  <conditionalFormatting sqref="H27">
    <cfRule type="duplicateValues" dxfId="0" priority="82"/>
  </conditionalFormatting>
  <conditionalFormatting sqref="I27">
    <cfRule type="duplicateValues" dxfId="0" priority="81"/>
  </conditionalFormatting>
  <conditionalFormatting sqref="J27">
    <cfRule type="duplicateValues" dxfId="0" priority="80"/>
  </conditionalFormatting>
  <conditionalFormatting sqref="K27">
    <cfRule type="duplicateValues" dxfId="0" priority="79"/>
  </conditionalFormatting>
  <conditionalFormatting sqref="L27">
    <cfRule type="duplicateValues" dxfId="0" priority="78"/>
  </conditionalFormatting>
  <conditionalFormatting sqref="P27">
    <cfRule type="duplicateValues" dxfId="0" priority="77"/>
  </conditionalFormatting>
  <conditionalFormatting sqref="Q27">
    <cfRule type="duplicateValues" dxfId="0" priority="76"/>
  </conditionalFormatting>
  <conditionalFormatting sqref="R27">
    <cfRule type="duplicateValues" dxfId="0" priority="72"/>
  </conditionalFormatting>
  <conditionalFormatting sqref="R28">
    <cfRule type="duplicateValues" dxfId="0" priority="102"/>
  </conditionalFormatting>
  <conditionalFormatting sqref="R29">
    <cfRule type="duplicateValues" dxfId="0" priority="107"/>
  </conditionalFormatting>
  <conditionalFormatting sqref="R30">
    <cfRule type="duplicateValues" dxfId="0" priority="94"/>
  </conditionalFormatting>
  <conditionalFormatting sqref="R33">
    <cfRule type="duplicateValues" dxfId="0" priority="27"/>
  </conditionalFormatting>
  <conditionalFormatting sqref="R34">
    <cfRule type="duplicateValues" dxfId="0" priority="2"/>
  </conditionalFormatting>
  <conditionalFormatting sqref="R35">
    <cfRule type="duplicateValues" dxfId="0" priority="1"/>
  </conditionalFormatting>
  <conditionalFormatting sqref="R14:R17">
    <cfRule type="duplicateValues" dxfId="0" priority="117"/>
  </conditionalFormatting>
  <conditionalFormatting sqref="R24:R25">
    <cfRule type="duplicateValues" dxfId="0" priority="111"/>
  </conditionalFormatting>
  <dataValidations count="1">
    <dataValidation allowBlank="1" showInputMessage="1" showErrorMessage="1" sqref="P19 P20 P22 P24 P28 P30 P31 P34 P36 P38 P39 P40 P43 P46 P51 P52"/>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2017-09-26T08:27:00Z</dcterms:created>
  <dcterms:modified xsi:type="dcterms:W3CDTF">2023-12-01T03:39:21Z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EFB761D5EBC14F63B27D7B5BE31364B2_13</vt:lpwstr>
  </property>
</Properties>
</file>