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不合格信息表!$A$2:$R$50</definedName>
  </definedNames>
  <calcPr calcId="144525"/>
</workbook>
</file>

<file path=xl/sharedStrings.xml><?xml version="1.0" encoding="utf-8"?>
<sst xmlns="http://schemas.openxmlformats.org/spreadsheetml/2006/main" count="734" uniqueCount="338">
  <si>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</si>
  <si>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</si>
  <si>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</si>
  <si>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</si>
  <si>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</si>
  <si>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</si>
  <si>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</si>
  <si>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</si>
  <si>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</si>
  <si>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</si>
  <si>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</si>
  <si>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</si>
  <si>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</si>
  <si>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</si>
  <si>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</si>
  <si>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</si>
  <si>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</si>
  <si>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</si>
  <si>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备注</t>
  </si>
  <si>
    <t>巴旦木</t>
  </si>
  <si>
    <t>/</t>
  </si>
  <si>
    <t>100g/包</t>
  </si>
  <si>
    <t>广州市果靓食品有限公司</t>
  </si>
  <si>
    <t>广州市白云区松洲街槎溪南路9号之一406房</t>
  </si>
  <si>
    <t>广东省广州市白云区槎溪南路9号</t>
  </si>
  <si>
    <t>二氧化硫残留量</t>
  </si>
  <si>
    <t>不得使用g/kg</t>
  </si>
  <si>
    <t>0.308g/kg</t>
  </si>
  <si>
    <t>广州检验检测认证集团有限公司</t>
  </si>
  <si>
    <t>炒货食品及坚果制品</t>
  </si>
  <si>
    <t>泥鳅</t>
  </si>
  <si>
    <t>散装称重</t>
  </si>
  <si>
    <t>广州市花都区狮岭敏红海鲜档</t>
  </si>
  <si>
    <t>广州市花都区狮岭镇芙蓉市场一层水产档*</t>
  </si>
  <si>
    <t>恩诺沙星</t>
  </si>
  <si>
    <t>100μg/kg</t>
  </si>
  <si>
    <t>1920μg/kg</t>
  </si>
  <si>
    <t>广东省食品检验所（广东省酒类检测中心）</t>
  </si>
  <si>
    <t>食用农产品</t>
  </si>
  <si>
    <t>红薯淀粉（分装）</t>
  </si>
  <si>
    <t>280克/袋</t>
  </si>
  <si>
    <t>广州市客爽贸易有限公司</t>
  </si>
  <si>
    <t>广州市白云区西槎路同德上步大街1号首层</t>
  </si>
  <si>
    <t>山东乐畅调味品有限公司</t>
  </si>
  <si>
    <t>乐陵市杨安镇溢香大道9号</t>
  </si>
  <si>
    <t>脱氢乙酸及其钠盐（以脱氢乙酸计）</t>
  </si>
  <si>
    <t>不得使用 g/kg</t>
  </si>
  <si>
    <t>0.148 g/kg</t>
  </si>
  <si>
    <t>淀粉及淀粉制品</t>
  </si>
  <si>
    <t>辣椒</t>
  </si>
  <si>
    <t>米市新街市杨萍娣</t>
  </si>
  <si>
    <t>广州市越秀区惠福西路甜水巷27号米市新街市二层蔬菜类编号C04档</t>
  </si>
  <si>
    <t>噻虫胺</t>
  </si>
  <si>
    <t>≤0.05mg/kg</t>
  </si>
  <si>
    <t>0.25mg/kg</t>
  </si>
  <si>
    <t>手工酸辣粉</t>
  </si>
  <si>
    <t>延基+图案</t>
  </si>
  <si>
    <t>计量销售</t>
  </si>
  <si>
    <t>广州市南沙区百易购百货商店</t>
  </si>
  <si>
    <t>广州市南沙区金岭北路229号101房</t>
  </si>
  <si>
    <t>湖南省祁东县明辉食品有限公司</t>
  </si>
  <si>
    <t>祁东县黄土铺镇张飞岭街</t>
  </si>
  <si>
    <t>铝的残留量（干样品,以Al计）</t>
  </si>
  <si>
    <t>≤200mg/kg</t>
  </si>
  <si>
    <t>262mg/kg</t>
  </si>
  <si>
    <t>牛尾</t>
  </si>
  <si>
    <t>230g/袋</t>
  </si>
  <si>
    <t>广州犇发食品有限公司</t>
  </si>
  <si>
    <t>广州市白云区水沥长岭路16号2栋101房、201房、301房</t>
  </si>
  <si>
    <t>广州市白云区水沥长岭路16号2栋101房、201房、301房；广州市白云区水沥长岭路16号1栋</t>
  </si>
  <si>
    <t>致泻大肠埃希氏菌</t>
  </si>
  <si>
    <t>n=5,c=0,m=0/25g</t>
  </si>
  <si>
    <t>①检出；②检出；③检出；④检出；⑤检出/25g</t>
  </si>
  <si>
    <t>肉制品</t>
  </si>
  <si>
    <t>柑</t>
  </si>
  <si>
    <t>滨江东综合市场黎汝相</t>
  </si>
  <si>
    <t>广州市海珠区滨江东路远安新街28号首层长江滨江东综合市场自编1061、1062号</t>
  </si>
  <si>
    <t>联苯菊酯</t>
  </si>
  <si>
    <t>0.35mg/kg</t>
  </si>
  <si>
    <t>广州质量监督检测研究院</t>
  </si>
  <si>
    <t>芋泥啵啵面包（芋泥黑米肉松味）</t>
  </si>
  <si>
    <t>广州市白云区黄石我爱家商店</t>
  </si>
  <si>
    <t>广州市白云区翰云路311、313号首层自编02号铺</t>
  </si>
  <si>
    <t>福建翁记食品有限公司</t>
  </si>
  <si>
    <t>福建省泉州市丰泽区北峰街道招丰社区西贤路433号复兴综合楼4楼、5楼</t>
  </si>
  <si>
    <t>菌落总数</t>
  </si>
  <si>
    <t>n=5,c=2,m=10000,M=100000CFU/g</t>
  </si>
  <si>
    <t>①1200；②240000；③120000；④290000；⑤40000CFU/g</t>
  </si>
  <si>
    <t>糕点</t>
  </si>
  <si>
    <t>明虾</t>
  </si>
  <si>
    <t>广州市从化鳌头富盈水产档</t>
  </si>
  <si>
    <t>广州市从化区鳌头镇新城市场内</t>
  </si>
  <si>
    <t>呋喃唑酮代谢物</t>
  </si>
  <si>
    <t>不得检出</t>
  </si>
  <si>
    <t>3.63μg/kg</t>
  </si>
  <si>
    <t>广东省食品工业研究所有限公司（广东省质量监督食品检验站）</t>
  </si>
  <si>
    <t>凉拌小云耳</t>
  </si>
  <si>
    <t>广州大师兄餐饮管理连锁发展有限公司南沙万达分店</t>
  </si>
  <si>
    <t>广州市南沙区双山大道3号371房自编3033房号</t>
  </si>
  <si>
    <t>大肠埃希氏菌</t>
  </si>
  <si>
    <t>满意：＜20,可接受：20～100,不合格：＞100 CFU/g</t>
  </si>
  <si>
    <t>650 CFU/g</t>
  </si>
  <si>
    <t>广州市食品检验所</t>
  </si>
  <si>
    <t>餐饮食品</t>
  </si>
  <si>
    <t>菠菜</t>
  </si>
  <si>
    <t>广州亨德利超市有限公司</t>
  </si>
  <si>
    <t>广州市番禺区东环街道龙美村龙美龙图大街2号201铺</t>
  </si>
  <si>
    <t>虎门果利来天利水菜档</t>
  </si>
  <si>
    <t>虎门果利来批发市场水菜区18-20-58-60号</t>
  </si>
  <si>
    <t>其他（供货商）</t>
  </si>
  <si>
    <t>毒死蜱</t>
  </si>
  <si>
    <t>≤0.02mg/kg</t>
  </si>
  <si>
    <t>0.15mg/kg</t>
  </si>
  <si>
    <t>乳酸小口袋蛋糕</t>
  </si>
  <si>
    <t>文锋俊欣及图形商标</t>
  </si>
  <si>
    <t>广州市黄埔区爱转角百货店</t>
  </si>
  <si>
    <t>广州市黄埔区敏盛街6号、8号负一层17房</t>
  </si>
  <si>
    <t>安徽众侑食品有限公司</t>
  </si>
  <si>
    <t>安徽省阜阳市颍东开发区辛桥路西侧</t>
  </si>
  <si>
    <t>n=5,c=2,m=10000,  M=100000CFU/g</t>
  </si>
  <si>
    <t>①16000；②50000；③69000；④89000；⑤21000CFU/g</t>
  </si>
  <si>
    <t>小台芒</t>
  </si>
  <si>
    <t>散装</t>
  </si>
  <si>
    <t>广州市黄埔区新一吉生活超市</t>
  </si>
  <si>
    <t>广州市黄埔区长洲街道金洲北路582号之一</t>
  </si>
  <si>
    <t>凯达贸易果行</t>
  </si>
  <si>
    <t>广州市白云区槎龙水果批发市场6马路35-37档</t>
  </si>
  <si>
    <t>供应商</t>
  </si>
  <si>
    <t>≤0.04mg/kg</t>
  </si>
  <si>
    <t>0.097mg/kg</t>
  </si>
  <si>
    <t>广州海关技术中心</t>
  </si>
  <si>
    <t>黄油（淡味）</t>
  </si>
  <si>
    <t>妙飞及图形商标</t>
  </si>
  <si>
    <t>200克/盒</t>
  </si>
  <si>
    <t>广州市田美润福商业有限公司</t>
  </si>
  <si>
    <t>广州市花都区龙珠路与凤凰路交汇处西南角</t>
  </si>
  <si>
    <t>妙飞江苏食品科技有限公司</t>
  </si>
  <si>
    <t>江苏省宿迁市宿迁经济技术开发区金鸡湖路南侧、通湖大道东侧</t>
  </si>
  <si>
    <t>大肠菌群</t>
  </si>
  <si>
    <t>n=5,c=2,m=10,M=100CFU/g</t>
  </si>
  <si>
    <t>①1200；②1000；③＜10；④130；⑤630CFU/g</t>
  </si>
  <si>
    <t>乳制品</t>
  </si>
  <si>
    <t>带子</t>
  </si>
  <si>
    <t>广州市从化区明珠根记海鲜档</t>
  </si>
  <si>
    <t>广州市从化区鳌头镇棋杆佰家益综合市场内海鲜类</t>
  </si>
  <si>
    <t>镉（以Cd计）</t>
  </si>
  <si>
    <t>≤2.0mg/kg</t>
  </si>
  <si>
    <t>4.6mg/kg</t>
  </si>
  <si>
    <t>羽衣甘蓝粉（固体饮料）</t>
  </si>
  <si>
    <t>图形商标</t>
  </si>
  <si>
    <t>60g（5g×12袋）/盒</t>
  </si>
  <si>
    <t>广州古拉生物科技有限公司</t>
  </si>
  <si>
    <t>广州市白云区黄石街黄石东路江夏东一路1号1007室</t>
  </si>
  <si>
    <t>安徽誉药堂药业有限公司</t>
  </si>
  <si>
    <t>安徽省亳州市高新区合欢路289号7栋3楼</t>
  </si>
  <si>
    <t>n=5,c=2,m=10,M=1100,CFU/g</t>
  </si>
  <si>
    <t>360,200, 250,110, 110,CFU/g</t>
  </si>
  <si>
    <t>饮料</t>
  </si>
  <si>
    <t>韭菜</t>
  </si>
  <si>
    <t>广州真好嘢饮食有限公司</t>
  </si>
  <si>
    <t>广州市海珠区工业大道石岗路90号五楼</t>
  </si>
  <si>
    <t>广州然燊食品有限公司</t>
  </si>
  <si>
    <t>0.12mg/kg</t>
  </si>
  <si>
    <t>猪肠糕</t>
  </si>
  <si>
    <t>广州市万子酒店管理有限公司</t>
  </si>
  <si>
    <t>广州市增城区新塘镇新塘大道西515号</t>
  </si>
  <si>
    <r>
      <rPr>
        <sz val="10"/>
        <color theme="1"/>
        <rFont val="宋体"/>
        <charset val="134"/>
      </rPr>
      <t>满意:&lt;10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CFU/g
可接受:10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-&lt;10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CFU/g
不合格:≥10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CFU/g</t>
    </r>
  </si>
  <si>
    <t>590000CFU/g</t>
  </si>
  <si>
    <t>姜</t>
  </si>
  <si>
    <t>广州市海珠区江南隆发购销部</t>
  </si>
  <si>
    <t>广州市海珠区万松路16号万松园市场第2026、2027档</t>
  </si>
  <si>
    <t>≤0.25mg/kg</t>
  </si>
  <si>
    <t>0.93mg/kg</t>
  </si>
  <si>
    <t>驴打滚（糕点）</t>
  </si>
  <si>
    <t>200克/袋</t>
  </si>
  <si>
    <t>广州市天河区黄村惠购百货店</t>
  </si>
  <si>
    <t>广州市天河区黄村北环路18号之三（部位:自编18）</t>
  </si>
  <si>
    <t>天津市福家兴食品有限责任公司</t>
  </si>
  <si>
    <t>天津市北辰区宜兴埠镇津围公路东七街工业区</t>
  </si>
  <si>
    <t>霉菌</t>
  </si>
  <si>
    <t>≤150CFU/g</t>
  </si>
  <si>
    <t>1800CFU/g</t>
  </si>
  <si>
    <t>经天津市北辰区市场监督管理局核查，非生产原因造成该批次不合格</t>
  </si>
  <si>
    <t>广州市白云区嘉禾黄德林菜档</t>
  </si>
  <si>
    <t>广州市白云区嘉禾街望岗大岭北街18号新门楼综合市场B区105号</t>
  </si>
  <si>
    <t>阿维菌素</t>
  </si>
  <si>
    <t>0.16mg/kg</t>
  </si>
  <si>
    <t>焦糖脆（焦糖瓜子味）（饼干）</t>
  </si>
  <si>
    <t>晏小锋</t>
  </si>
  <si>
    <t>358克/盒</t>
  </si>
  <si>
    <t>广州市增城偶遇百货店</t>
  </si>
  <si>
    <t>广州市增城区新塘镇港口大道335号写字楼B310房</t>
  </si>
  <si>
    <t>漯河市思维特食品有限公司</t>
  </si>
  <si>
    <t>河南省漯河市召陵区人民东路29号</t>
  </si>
  <si>
    <t>≤50CFU/g</t>
  </si>
  <si>
    <t>520 CFU/g</t>
  </si>
  <si>
    <t>饼干</t>
  </si>
  <si>
    <t>夏橙</t>
  </si>
  <si>
    <t>广州市从化鳌头暖锋水果店</t>
  </si>
  <si>
    <t>光仔水果档</t>
  </si>
  <si>
    <t>从化区联发水果批发市场D7</t>
  </si>
  <si>
    <t>0.11mg/kg</t>
  </si>
  <si>
    <t>金溪农贸市场 程国府</t>
  </si>
  <si>
    <t>广州市海珠区金溪农贸市场自编B88、B90档</t>
  </si>
  <si>
    <t>0.23mg/kg</t>
  </si>
  <si>
    <t>纯豆浆</t>
  </si>
  <si>
    <t>荔波+图形商标</t>
  </si>
  <si>
    <t>210克（7小袋）/袋</t>
  </si>
  <si>
    <t>2022/08/01</t>
  </si>
  <si>
    <t>广州东弋佳商贸有限公司</t>
  </si>
  <si>
    <t>广州市番禺区南村镇梅山大道北8号之一、二楼</t>
  </si>
  <si>
    <t>广西桂林荔波食品有限公司</t>
  </si>
  <si>
    <t>桂林市荔浦市荔桂路175号</t>
  </si>
  <si>
    <t>n=5,c=2,m=1000,M=50000CFU/g</t>
  </si>
  <si>
    <t>①2200       ②1900       ③2900       ④1200       ⑤950     CFU/g</t>
  </si>
  <si>
    <t>广东省科学院生物与医学工程研究所</t>
  </si>
  <si>
    <t>黄豆芽</t>
  </si>
  <si>
    <t>广州市天河区车陂春霞蔬菜档</t>
  </si>
  <si>
    <t>广州市天河区东圃陂东路18号R11房</t>
  </si>
  <si>
    <t>4-氯苯氧乙酸钠（以4-氯苯氧乙酸计）</t>
  </si>
  <si>
    <t>不得检出μg/kg</t>
  </si>
  <si>
    <t>296μg/kg</t>
  </si>
  <si>
    <t>口味香干</t>
  </si>
  <si>
    <t>文和友及图形商标</t>
  </si>
  <si>
    <t>100g/袋</t>
  </si>
  <si>
    <t>广州市好又多百货商业广场有限公司</t>
  </si>
  <si>
    <t>广州市天河区天河棠下村口中山大道南</t>
  </si>
  <si>
    <t>湖南崀山素味王食品有限公司</t>
  </si>
  <si>
    <t>湖南省邵阳市新宁县金石镇观瀑村</t>
  </si>
  <si>
    <t>湖南文和友食品科技有限公司</t>
  </si>
  <si>
    <t>湖南省长沙市天心区下河街78号（下河街商贸城）第三层302室</t>
  </si>
  <si>
    <t>委托</t>
  </si>
  <si>
    <t>不得使用</t>
  </si>
  <si>
    <t>0.0424g/kg</t>
  </si>
  <si>
    <t>国家轻工业食品质量监督检测广州站</t>
  </si>
  <si>
    <t>豆制品</t>
  </si>
  <si>
    <t>4.58μg/kg</t>
  </si>
  <si>
    <t>牛杂</t>
  </si>
  <si>
    <t>150g/袋</t>
  </si>
  <si>
    <t>广州市白云区水沥长岭路16号2栋101房、201房、301房；广州市白云区水沥长岭路16号1栋301房</t>
  </si>
  <si>
    <t>①760000；②690000；③810000；④820000；⑤730000CFU/g</t>
  </si>
  <si>
    <t>①22000；②53000；③27000；④10000；⑤14000CFU/g</t>
  </si>
  <si>
    <t>①检出；②未检出；③未检出；④未检出；⑤检出/25g</t>
  </si>
  <si>
    <t>油麦菜</t>
  </si>
  <si>
    <t>广州市南沙区大岗君宁蔬果批发店</t>
  </si>
  <si>
    <t>广州市南沙区大岗镇兴业路23号普盈市场L21号</t>
  </si>
  <si>
    <t>香煎虾米肠（斋肠粉底）</t>
  </si>
  <si>
    <t>广州市广州宾馆有限公司</t>
  </si>
  <si>
    <t>广州市越秀区起义路2号首层咖啡厅及烘焙坊、6楼宴会中心、25-26楼得云宫、北二楼员工饭堂</t>
  </si>
  <si>
    <r>
      <rPr>
        <sz val="10"/>
        <rFont val="宋体"/>
        <charset val="134"/>
      </rPr>
      <t>满意：＜10</t>
    </r>
    <r>
      <rPr>
        <sz val="10"/>
        <rFont val="Times New Roman"/>
        <charset val="0"/>
      </rPr>
      <t>⁴</t>
    </r>
    <r>
      <rPr>
        <sz val="10"/>
        <rFont val="宋体"/>
        <charset val="134"/>
      </rPr>
      <t>,可接受：10</t>
    </r>
    <r>
      <rPr>
        <sz val="10"/>
        <rFont val="Times New Roman"/>
        <charset val="0"/>
      </rPr>
      <t>⁴</t>
    </r>
    <r>
      <rPr>
        <sz val="10"/>
        <rFont val="宋体"/>
        <charset val="134"/>
      </rPr>
      <t>～＜10</t>
    </r>
    <r>
      <rPr>
        <sz val="10"/>
        <rFont val="Times New Roman"/>
        <charset val="0"/>
      </rPr>
      <t>⁵</t>
    </r>
    <r>
      <rPr>
        <sz val="10"/>
        <rFont val="宋体"/>
        <charset val="134"/>
      </rPr>
      <t>,不合格：≥10</t>
    </r>
    <r>
      <rPr>
        <sz val="10"/>
        <rFont val="Times New Roman"/>
        <charset val="0"/>
      </rPr>
      <t>⁵</t>
    </r>
    <r>
      <rPr>
        <sz val="10"/>
        <rFont val="宋体"/>
        <charset val="134"/>
      </rPr>
      <t xml:space="preserve"> CFU/g</t>
    </r>
  </si>
  <si>
    <t>2400000 CFU/g</t>
  </si>
  <si>
    <t>杨梅</t>
  </si>
  <si>
    <t>广州市白云区松洲洪波水果商行</t>
  </si>
  <si>
    <t>广州市白云区槎龙广清公路边江南果菜批发市场江秾汇三马路30档</t>
  </si>
  <si>
    <t>宏兴果业</t>
  </si>
  <si>
    <t>广州市白云区槎龙广清公路边江南果菜批发市场中场99档</t>
  </si>
  <si>
    <t>0.113g/kg</t>
  </si>
  <si>
    <t>喜多客（饼干）</t>
  </si>
  <si>
    <t>2022/03/17</t>
  </si>
  <si>
    <t>广州市番禺区化龙隆购商场</t>
  </si>
  <si>
    <t>广州市番禺区化龙镇龙源路127号118、201</t>
  </si>
  <si>
    <t>漯河蔡记食品有限公司</t>
  </si>
  <si>
    <t>临颍县产业集聚区</t>
  </si>
  <si>
    <t>过氧化值（以脂肪计）</t>
  </si>
  <si>
    <t>≤0.25g/100g</t>
  </si>
  <si>
    <t>0.49g/100g</t>
  </si>
  <si>
    <t>华测检测认证集团股份有限公司</t>
  </si>
  <si>
    <t>花蟹</t>
  </si>
  <si>
    <t>广州市天河区车陂萍萍水产品店</t>
  </si>
  <si>
    <t>广州市天河区东圃陂东路20号7栋131铺之一</t>
  </si>
  <si>
    <t>≤0.5mg/kg</t>
  </si>
  <si>
    <t>1.0mg/kg</t>
  </si>
  <si>
    <t>鲜牛奶</t>
  </si>
  <si>
    <t>香滿樓</t>
  </si>
  <si>
    <t>180mL/盒</t>
  </si>
  <si>
    <t>从化市太平汇丰奶店</t>
  </si>
  <si>
    <t>广州市从化区太平镇花园中路4号</t>
  </si>
  <si>
    <t>广美香满楼畜牧有限公司</t>
  </si>
  <si>
    <t>广州市天河区东圃镇新塘村</t>
  </si>
  <si>
    <t>广州香满楼乳业有限公司</t>
  </si>
  <si>
    <t>广州市越秀区寺右新马路174号4楼</t>
  </si>
  <si>
    <t>经销</t>
  </si>
  <si>
    <t>n=5,c=2,m=50000,M=100000CFU/mL</t>
  </si>
  <si>
    <t>①25；②82000；③47000；④＜10；⑤140000CFU/mL</t>
  </si>
  <si>
    <t>广州市花都区花山家乐鲜果生鲜店</t>
  </si>
  <si>
    <t>广州市花都区花山镇热橙大街3号之七至十一</t>
  </si>
  <si>
    <t>0.19mg/kg</t>
  </si>
  <si>
    <t>西式椰奶味蛋糕</t>
  </si>
  <si>
    <t>广州市从化城郊荣聚超市</t>
  </si>
  <si>
    <t>广州市从化区城郊街横江路184、186、188号</t>
  </si>
  <si>
    <t>浏阳市龙伏镇绿北园食品厂</t>
  </si>
  <si>
    <t>浏阳市龙伏镇龙伏村工业小区同心大道2号</t>
  </si>
  <si>
    <t>0.29g/100g</t>
  </si>
  <si>
    <t>广州市白云松洲螺涌海鲜酒楼</t>
  </si>
  <si>
    <t>广州市白云区松洲街螺涌榕桂街东一巷2号1楼</t>
  </si>
  <si>
    <t>噻虫嗪</t>
  </si>
  <si>
    <t>≤0.3mg/kg</t>
  </si>
  <si>
    <t>0.92mg/kg</t>
  </si>
  <si>
    <t>香葱</t>
  </si>
  <si>
    <t>广州市花都区新华新万生活超市</t>
  </si>
  <si>
    <t>广州市花都区新华街田美村碧秀路12号（部位:首层107-109铺）</t>
  </si>
  <si>
    <t>0.10mg/kg</t>
  </si>
  <si>
    <t>鲈鱼</t>
  </si>
  <si>
    <t>广州市肉真香农业科技有限公司</t>
  </si>
  <si>
    <t>广州市天河区骏中街66号首层（不可作厂房）</t>
  </si>
  <si>
    <t>≤100μg/kg</t>
  </si>
  <si>
    <t>616μg/kg</t>
  </si>
  <si>
    <t>1.爱无边白吐司（五黑粗粮-芋泥味夹心）
2.爱无边白吐司（乳酸菌味夹心）</t>
  </si>
  <si>
    <t>广州乐奇超市有限公司</t>
  </si>
  <si>
    <t>广州市番禺区石基镇龙涌东路10号首二层（自主申报）</t>
  </si>
  <si>
    <t>福建省晟牛食品有限公司</t>
  </si>
  <si>
    <t>福建省漳州市龙海区东园镇凤鸣村阳光503-1号</t>
  </si>
  <si>
    <t>漳州福德福食品有限公司</t>
  </si>
  <si>
    <t>福建省漳州市龙海区白水镇井园村</t>
  </si>
  <si>
    <t>1. 0.57g/100g
2. 0.76g/100g</t>
  </si>
  <si>
    <t>线椒</t>
  </si>
  <si>
    <t>广州市黄埔区好而鲜蔬果店</t>
  </si>
  <si>
    <t>广州市黄埔区长洲街金洲北路590号百达综合市场商铺101</t>
  </si>
  <si>
    <t>新生活蔬菜行</t>
  </si>
  <si>
    <t>荔塱农产品批发市场A区08-09档</t>
  </si>
  <si>
    <t>吡唑醚菌酯</t>
  </si>
  <si>
    <t>0.69mg/kg</t>
  </si>
  <si>
    <t>小台芒果</t>
  </si>
  <si>
    <t>广州家华农业有限公司</t>
  </si>
  <si>
    <t>广州市从化区江埔街御景山水大道30号216房</t>
  </si>
  <si>
    <t>0.154mg/kg</t>
  </si>
  <si>
    <t>长豆角</t>
  </si>
  <si>
    <t>广州市南沙区小郑生鲜店</t>
  </si>
  <si>
    <t>广州市南沙区黄阁镇麒龙中路大西街34号101房</t>
  </si>
  <si>
    <t>倍硫磷</t>
  </si>
  <si>
    <t>0.79mg/kg</t>
  </si>
  <si>
    <t>广州市南沙区春隆餐厅</t>
  </si>
  <si>
    <t>广州市南沙区南沙街珠江中路177号</t>
  </si>
  <si>
    <t>念念生鲜超市</t>
  </si>
  <si>
    <t>南沙旧镇中心市场</t>
  </si>
  <si>
    <t>腐霉利</t>
  </si>
  <si>
    <t>≤0.2mg/kg</t>
  </si>
  <si>
    <t>0.72mg/kg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</si>
</sst>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Calibri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3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32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/>
    <xf numFmtId="0" fontId="0" fillId="0" borderId="0">
      <alignment vertical="center"/>
    </xf>
    <xf numFmtId="0" fontId="33" fillId="0" borderId="0"/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49" fontId="5" fillId="0" borderId="2" xfId="59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6" fillId="0" borderId="2" xfId="34" applyNumberFormat="1" applyFont="1" applyFill="1" applyBorder="1" applyAlignment="1">
      <alignment horizontal="center" vertical="center" wrapText="1"/>
    </xf>
    <xf numFmtId="14" fontId="6" fillId="0" borderId="2" xfId="34" applyNumberFormat="1" applyFont="1" applyFill="1" applyBorder="1" applyAlignment="1">
      <alignment horizontal="center" vertical="center" wrapText="1"/>
    </xf>
    <xf numFmtId="14" fontId="1" fillId="0" borderId="2" xfId="34" applyNumberFormat="1" applyFont="1" applyFill="1" applyBorder="1" applyAlignment="1">
      <alignment horizontal="center" vertical="center" wrapText="1"/>
    </xf>
    <xf numFmtId="14" fontId="3" fillId="0" borderId="2" xfId="34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49" fontId="5" fillId="0" borderId="2" xfId="66" applyNumberFormat="1" applyFont="1" applyFill="1" applyBorder="1" applyAlignment="1">
      <alignment horizontal="center" vertical="center" wrapText="1"/>
    </xf>
    <xf numFmtId="49" fontId="5" fillId="0" borderId="2" xfId="34" applyNumberFormat="1" applyFont="1" applyFill="1" applyBorder="1" applyAlignment="1">
      <alignment horizontal="center" vertical="center" wrapText="1"/>
    </xf>
    <xf numFmtId="49" fontId="3" fillId="0" borderId="6" xfId="34" applyNumberFormat="1" applyFont="1" applyFill="1" applyBorder="1" applyAlignment="1">
      <alignment horizontal="center" vertical="center" wrapText="1"/>
    </xf>
    <xf numFmtId="49" fontId="3" fillId="0" borderId="7" xfId="34" applyNumberFormat="1" applyFont="1" applyFill="1" applyBorder="1" applyAlignment="1">
      <alignment horizontal="center" vertical="center" wrapText="1"/>
    </xf>
    <xf numFmtId="0" fontId="7" fillId="0" borderId="2" xfId="3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34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5" fillId="0" borderId="2" xfId="62" applyNumberFormat="1" applyFont="1" applyFill="1" applyBorder="1" applyAlignment="1">
      <alignment horizontal="center" vertical="center" wrapText="1"/>
    </xf>
    <xf numFmtId="49" fontId="5" fillId="0" borderId="3" xfId="59" applyNumberFormat="1" applyFont="1" applyFill="1" applyBorder="1" applyAlignment="1">
      <alignment horizontal="center" vertical="center" wrapText="1"/>
    </xf>
    <xf numFmtId="49" fontId="5" fillId="0" borderId="2" xfId="59" applyNumberFormat="1" applyFont="1" applyFill="1" applyBorder="1" applyAlignment="1">
      <alignment horizontal="center" vertical="center" wrapText="1"/>
    </xf>
    <xf numFmtId="49" fontId="5" fillId="0" borderId="4" xfId="59" applyNumberFormat="1" applyFont="1" applyFill="1" applyBorder="1" applyAlignment="1">
      <alignment horizontal="center" vertical="center" wrapText="1"/>
    </xf>
    <xf numFmtId="49" fontId="5" fillId="0" borderId="5" xfId="5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zoomScale="85" zoomScaleNormal="85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8" width="11.7166666666667" style="2" customWidth="1"/>
    <col min="19" max="16384" width="9" style="2"/>
  </cols>
  <sheetData>
    <row r="1" spans="1:17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" spans="1:1638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36" t="s">
        <v>10</v>
      </c>
      <c r="K2" s="36" t="s">
        <v>11</v>
      </c>
      <c r="L2" s="36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</row>
    <row r="3" s="2" customFormat="1" ht="36" spans="1:18">
      <c r="A3" s="10">
        <f>COUNT($A$1:A2)+1</f>
        <v>1</v>
      </c>
      <c r="B3" s="10" t="s">
        <v>19</v>
      </c>
      <c r="C3" s="10" t="s">
        <v>20</v>
      </c>
      <c r="D3" s="10" t="s">
        <v>21</v>
      </c>
      <c r="E3" s="11">
        <v>45039</v>
      </c>
      <c r="F3" s="10" t="s">
        <v>22</v>
      </c>
      <c r="G3" s="10" t="s">
        <v>23</v>
      </c>
      <c r="H3" s="10" t="s">
        <v>22</v>
      </c>
      <c r="I3" s="10" t="s">
        <v>24</v>
      </c>
      <c r="J3" s="10" t="s">
        <v>20</v>
      </c>
      <c r="K3" s="10" t="s">
        <v>20</v>
      </c>
      <c r="L3" s="10" t="s">
        <v>20</v>
      </c>
      <c r="M3" s="10" t="s">
        <v>25</v>
      </c>
      <c r="N3" s="10" t="s">
        <v>26</v>
      </c>
      <c r="O3" s="17" t="s">
        <v>27</v>
      </c>
      <c r="P3" s="10" t="s">
        <v>28</v>
      </c>
      <c r="Q3" s="10" t="s">
        <v>29</v>
      </c>
      <c r="R3" s="10"/>
    </row>
    <row r="4" s="2" customFormat="1" ht="48" spans="1:18">
      <c r="A4" s="10">
        <f>COUNT($A$1:A3)+1</f>
        <v>2</v>
      </c>
      <c r="B4" s="12" t="s">
        <v>30</v>
      </c>
      <c r="C4" s="12" t="s">
        <v>20</v>
      </c>
      <c r="D4" s="12" t="s">
        <v>31</v>
      </c>
      <c r="E4" s="13" t="s">
        <v>20</v>
      </c>
      <c r="F4" s="12" t="s">
        <v>32</v>
      </c>
      <c r="G4" s="12" t="s">
        <v>33</v>
      </c>
      <c r="H4" s="12" t="s">
        <v>20</v>
      </c>
      <c r="I4" s="12" t="s">
        <v>20</v>
      </c>
      <c r="J4" s="12" t="s">
        <v>20</v>
      </c>
      <c r="K4" s="12" t="s">
        <v>20</v>
      </c>
      <c r="L4" s="12" t="s">
        <v>20</v>
      </c>
      <c r="M4" s="12" t="s">
        <v>34</v>
      </c>
      <c r="N4" s="12" t="s">
        <v>35</v>
      </c>
      <c r="O4" s="12" t="s">
        <v>36</v>
      </c>
      <c r="P4" s="37" t="s">
        <v>37</v>
      </c>
      <c r="Q4" s="12" t="s">
        <v>38</v>
      </c>
      <c r="R4" s="10"/>
    </row>
    <row r="5" ht="48" spans="1:18">
      <c r="A5" s="10">
        <f>COUNT($A$1:A4)+1</f>
        <v>3</v>
      </c>
      <c r="B5" s="12" t="s">
        <v>39</v>
      </c>
      <c r="C5" s="12" t="s">
        <v>20</v>
      </c>
      <c r="D5" s="12" t="s">
        <v>40</v>
      </c>
      <c r="E5" s="13">
        <v>44896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20</v>
      </c>
      <c r="K5" s="12" t="s">
        <v>20</v>
      </c>
      <c r="L5" s="12" t="s">
        <v>20</v>
      </c>
      <c r="M5" s="12" t="s">
        <v>45</v>
      </c>
      <c r="N5" s="12" t="s">
        <v>46</v>
      </c>
      <c r="O5" s="12" t="s">
        <v>47</v>
      </c>
      <c r="P5" s="37" t="s">
        <v>37</v>
      </c>
      <c r="Q5" s="12" t="s">
        <v>48</v>
      </c>
      <c r="R5" s="10"/>
    </row>
    <row r="6" s="2" customFormat="1" ht="36" spans="1:18">
      <c r="A6" s="10">
        <f>COUNT($A$1:A5)+1</f>
        <v>4</v>
      </c>
      <c r="B6" s="10" t="s">
        <v>49</v>
      </c>
      <c r="C6" s="10" t="s">
        <v>20</v>
      </c>
      <c r="D6" s="10" t="s">
        <v>31</v>
      </c>
      <c r="E6" s="13" t="s">
        <v>20</v>
      </c>
      <c r="F6" s="10" t="s">
        <v>50</v>
      </c>
      <c r="G6" s="10" t="s">
        <v>51</v>
      </c>
      <c r="H6" s="10" t="s">
        <v>20</v>
      </c>
      <c r="I6" s="10" t="s">
        <v>20</v>
      </c>
      <c r="J6" s="10" t="s">
        <v>20</v>
      </c>
      <c r="K6" s="10" t="s">
        <v>20</v>
      </c>
      <c r="L6" s="10" t="s">
        <v>20</v>
      </c>
      <c r="M6" s="10" t="s">
        <v>52</v>
      </c>
      <c r="N6" s="10" t="s">
        <v>53</v>
      </c>
      <c r="O6" s="17" t="s">
        <v>54</v>
      </c>
      <c r="P6" s="10" t="s">
        <v>28</v>
      </c>
      <c r="Q6" s="10" t="s">
        <v>38</v>
      </c>
      <c r="R6" s="17"/>
    </row>
    <row r="7" s="2" customFormat="1" ht="48" spans="1:18">
      <c r="A7" s="10">
        <f>COUNT($A$1:A6)+1</f>
        <v>5</v>
      </c>
      <c r="B7" s="12" t="s">
        <v>55</v>
      </c>
      <c r="C7" s="12" t="s">
        <v>56</v>
      </c>
      <c r="D7" s="12" t="s">
        <v>57</v>
      </c>
      <c r="E7" s="13">
        <v>44849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20</v>
      </c>
      <c r="K7" s="12" t="s">
        <v>20</v>
      </c>
      <c r="L7" s="12" t="s">
        <v>20</v>
      </c>
      <c r="M7" s="12" t="s">
        <v>62</v>
      </c>
      <c r="N7" s="12" t="s">
        <v>63</v>
      </c>
      <c r="O7" s="12" t="s">
        <v>64</v>
      </c>
      <c r="P7" s="37" t="s">
        <v>37</v>
      </c>
      <c r="Q7" s="12" t="s">
        <v>48</v>
      </c>
      <c r="R7" s="47"/>
    </row>
    <row r="8" s="2" customFormat="1" ht="48" spans="1:18">
      <c r="A8" s="10">
        <f>COUNT($A$1:A7)+1</f>
        <v>6</v>
      </c>
      <c r="B8" s="10" t="s">
        <v>65</v>
      </c>
      <c r="C8" s="10" t="s">
        <v>20</v>
      </c>
      <c r="D8" s="10" t="s">
        <v>66</v>
      </c>
      <c r="E8" s="11">
        <v>45063</v>
      </c>
      <c r="F8" s="10" t="s">
        <v>67</v>
      </c>
      <c r="G8" s="10" t="s">
        <v>68</v>
      </c>
      <c r="H8" s="10" t="s">
        <v>67</v>
      </c>
      <c r="I8" s="10" t="s">
        <v>69</v>
      </c>
      <c r="J8" s="10" t="s">
        <v>20</v>
      </c>
      <c r="K8" s="10" t="s">
        <v>20</v>
      </c>
      <c r="L8" s="10" t="s">
        <v>20</v>
      </c>
      <c r="M8" s="10" t="s">
        <v>70</v>
      </c>
      <c r="N8" s="10" t="s">
        <v>71</v>
      </c>
      <c r="O8" s="17" t="s">
        <v>72</v>
      </c>
      <c r="P8" s="10" t="s">
        <v>28</v>
      </c>
      <c r="Q8" s="10" t="s">
        <v>73</v>
      </c>
      <c r="R8" s="16"/>
    </row>
    <row r="9" s="2" customFormat="1" ht="48" spans="1:18">
      <c r="A9" s="10">
        <f>COUNT($A$1:A8)+1</f>
        <v>7</v>
      </c>
      <c r="B9" s="14" t="s">
        <v>74</v>
      </c>
      <c r="C9" s="14" t="s">
        <v>20</v>
      </c>
      <c r="D9" s="14" t="s">
        <v>20</v>
      </c>
      <c r="E9" s="13" t="s">
        <v>20</v>
      </c>
      <c r="F9" s="14" t="s">
        <v>75</v>
      </c>
      <c r="G9" s="14" t="s">
        <v>76</v>
      </c>
      <c r="H9" s="14" t="s">
        <v>20</v>
      </c>
      <c r="I9" s="14" t="s">
        <v>20</v>
      </c>
      <c r="J9" s="14" t="s">
        <v>20</v>
      </c>
      <c r="K9" s="14" t="s">
        <v>20</v>
      </c>
      <c r="L9" s="14" t="s">
        <v>20</v>
      </c>
      <c r="M9" s="14" t="s">
        <v>77</v>
      </c>
      <c r="N9" s="14" t="s">
        <v>53</v>
      </c>
      <c r="O9" s="14" t="s">
        <v>78</v>
      </c>
      <c r="P9" s="14" t="s">
        <v>79</v>
      </c>
      <c r="Q9" s="14" t="s">
        <v>38</v>
      </c>
      <c r="R9" s="16"/>
    </row>
    <row r="10" s="2" customFormat="1" ht="48" spans="1:18">
      <c r="A10" s="10">
        <f>COUNT($A$1:A9)+1</f>
        <v>8</v>
      </c>
      <c r="B10" s="10" t="s">
        <v>80</v>
      </c>
      <c r="C10" s="10" t="s">
        <v>20</v>
      </c>
      <c r="D10" s="10" t="s">
        <v>31</v>
      </c>
      <c r="E10" s="11">
        <v>45032</v>
      </c>
      <c r="F10" s="10" t="s">
        <v>81</v>
      </c>
      <c r="G10" s="10" t="s">
        <v>82</v>
      </c>
      <c r="H10" s="10" t="s">
        <v>83</v>
      </c>
      <c r="I10" s="10" t="s">
        <v>84</v>
      </c>
      <c r="J10" s="10" t="s">
        <v>20</v>
      </c>
      <c r="K10" s="10" t="s">
        <v>20</v>
      </c>
      <c r="L10" s="10" t="s">
        <v>20</v>
      </c>
      <c r="M10" s="10" t="s">
        <v>85</v>
      </c>
      <c r="N10" s="10" t="s">
        <v>86</v>
      </c>
      <c r="O10" s="17" t="s">
        <v>87</v>
      </c>
      <c r="P10" s="10" t="s">
        <v>28</v>
      </c>
      <c r="Q10" s="10" t="s">
        <v>88</v>
      </c>
      <c r="R10" s="10"/>
    </row>
    <row r="11" s="2" customFormat="1" ht="60" spans="1:18">
      <c r="A11" s="10">
        <f>COUNT($A$1:A10)+1</f>
        <v>9</v>
      </c>
      <c r="B11" s="15" t="s">
        <v>89</v>
      </c>
      <c r="C11" s="15" t="s">
        <v>20</v>
      </c>
      <c r="D11" s="15" t="s">
        <v>20</v>
      </c>
      <c r="E11" s="13" t="s">
        <v>20</v>
      </c>
      <c r="F11" s="15" t="s">
        <v>90</v>
      </c>
      <c r="G11" s="15" t="s">
        <v>91</v>
      </c>
      <c r="H11" s="15" t="s">
        <v>20</v>
      </c>
      <c r="I11" s="16" t="s">
        <v>20</v>
      </c>
      <c r="J11" s="15" t="s">
        <v>20</v>
      </c>
      <c r="K11" s="15" t="s">
        <v>20</v>
      </c>
      <c r="L11" s="15" t="s">
        <v>20</v>
      </c>
      <c r="M11" s="38" t="s">
        <v>92</v>
      </c>
      <c r="N11" s="38" t="s">
        <v>93</v>
      </c>
      <c r="O11" s="39" t="s">
        <v>94</v>
      </c>
      <c r="P11" s="40" t="s">
        <v>95</v>
      </c>
      <c r="Q11" s="48" t="s">
        <v>38</v>
      </c>
      <c r="R11" s="10"/>
    </row>
    <row r="12" ht="36" spans="1:18">
      <c r="A12" s="10">
        <f>COUNT($A$1:A11)+1</f>
        <v>10</v>
      </c>
      <c r="B12" s="16" t="s">
        <v>96</v>
      </c>
      <c r="C12" s="16" t="s">
        <v>20</v>
      </c>
      <c r="D12" s="16" t="s">
        <v>31</v>
      </c>
      <c r="E12" s="13" t="s">
        <v>20</v>
      </c>
      <c r="F12" s="16" t="s">
        <v>97</v>
      </c>
      <c r="G12" s="16" t="s">
        <v>98</v>
      </c>
      <c r="H12" s="16" t="s">
        <v>20</v>
      </c>
      <c r="I12" s="16" t="s">
        <v>20</v>
      </c>
      <c r="J12" s="16" t="s">
        <v>20</v>
      </c>
      <c r="K12" s="16" t="s">
        <v>20</v>
      </c>
      <c r="L12" s="16" t="s">
        <v>20</v>
      </c>
      <c r="M12" s="41" t="s">
        <v>99</v>
      </c>
      <c r="N12" s="42" t="s">
        <v>100</v>
      </c>
      <c r="O12" s="42" t="s">
        <v>101</v>
      </c>
      <c r="P12" s="18" t="s">
        <v>102</v>
      </c>
      <c r="Q12" s="16" t="s">
        <v>103</v>
      </c>
      <c r="R12" s="49"/>
    </row>
    <row r="13" s="2" customFormat="1" ht="36" spans="1:18">
      <c r="A13" s="10">
        <f>COUNT($A$1:A12)+1</f>
        <v>11</v>
      </c>
      <c r="B13" s="10" t="s">
        <v>104</v>
      </c>
      <c r="C13" s="10" t="s">
        <v>20</v>
      </c>
      <c r="D13" s="10" t="s">
        <v>31</v>
      </c>
      <c r="E13" s="13" t="s">
        <v>20</v>
      </c>
      <c r="F13" s="10" t="s">
        <v>105</v>
      </c>
      <c r="G13" s="10" t="s">
        <v>106</v>
      </c>
      <c r="H13" s="10" t="s">
        <v>20</v>
      </c>
      <c r="I13" s="10" t="s">
        <v>20</v>
      </c>
      <c r="J13" s="10" t="s">
        <v>107</v>
      </c>
      <c r="K13" s="10" t="s">
        <v>108</v>
      </c>
      <c r="L13" s="10" t="s">
        <v>109</v>
      </c>
      <c r="M13" s="10" t="s">
        <v>110</v>
      </c>
      <c r="N13" s="10" t="s">
        <v>111</v>
      </c>
      <c r="O13" s="17" t="s">
        <v>112</v>
      </c>
      <c r="P13" s="10" t="s">
        <v>28</v>
      </c>
      <c r="Q13" s="10" t="s">
        <v>38</v>
      </c>
      <c r="R13" s="10"/>
    </row>
    <row r="14" s="2" customFormat="1" ht="36" spans="1:18">
      <c r="A14" s="10">
        <f>COUNT($A$1:A13)+1</f>
        <v>12</v>
      </c>
      <c r="B14" s="10" t="s">
        <v>113</v>
      </c>
      <c r="C14" s="10" t="s">
        <v>114</v>
      </c>
      <c r="D14" s="10" t="s">
        <v>31</v>
      </c>
      <c r="E14" s="11">
        <v>45078</v>
      </c>
      <c r="F14" s="10" t="s">
        <v>115</v>
      </c>
      <c r="G14" s="10" t="s">
        <v>116</v>
      </c>
      <c r="H14" s="10" t="s">
        <v>117</v>
      </c>
      <c r="I14" s="10" t="s">
        <v>118</v>
      </c>
      <c r="J14" s="10" t="s">
        <v>20</v>
      </c>
      <c r="K14" s="10" t="s">
        <v>20</v>
      </c>
      <c r="L14" s="10" t="s">
        <v>20</v>
      </c>
      <c r="M14" s="10" t="s">
        <v>85</v>
      </c>
      <c r="N14" s="17" t="s">
        <v>119</v>
      </c>
      <c r="O14" s="17" t="s">
        <v>120</v>
      </c>
      <c r="P14" s="10" t="s">
        <v>28</v>
      </c>
      <c r="Q14" s="10" t="s">
        <v>88</v>
      </c>
      <c r="R14" s="10"/>
    </row>
    <row r="15" s="2" customFormat="1" ht="24" spans="1:18">
      <c r="A15" s="10">
        <f>COUNT($A$1:A14)+1</f>
        <v>13</v>
      </c>
      <c r="B15" s="10" t="s">
        <v>121</v>
      </c>
      <c r="C15" s="10" t="s">
        <v>20</v>
      </c>
      <c r="D15" s="10" t="s">
        <v>122</v>
      </c>
      <c r="E15" s="13" t="s">
        <v>20</v>
      </c>
      <c r="F15" s="10" t="s">
        <v>123</v>
      </c>
      <c r="G15" s="10" t="s">
        <v>124</v>
      </c>
      <c r="H15" s="17" t="s">
        <v>20</v>
      </c>
      <c r="I15" s="17" t="s">
        <v>20</v>
      </c>
      <c r="J15" s="17" t="s">
        <v>125</v>
      </c>
      <c r="K15" s="17" t="s">
        <v>126</v>
      </c>
      <c r="L15" s="17" t="s">
        <v>127</v>
      </c>
      <c r="M15" s="17" t="s">
        <v>52</v>
      </c>
      <c r="N15" s="17" t="s">
        <v>128</v>
      </c>
      <c r="O15" s="17" t="s">
        <v>129</v>
      </c>
      <c r="P15" s="17" t="s">
        <v>130</v>
      </c>
      <c r="Q15" s="10" t="s">
        <v>38</v>
      </c>
      <c r="R15" s="17"/>
    </row>
    <row r="16" s="2" customFormat="1" ht="36" spans="1:18">
      <c r="A16" s="10">
        <f>COUNT($A$1:A15)+1</f>
        <v>14</v>
      </c>
      <c r="B16" s="10" t="s">
        <v>131</v>
      </c>
      <c r="C16" s="10" t="s">
        <v>132</v>
      </c>
      <c r="D16" s="10" t="s">
        <v>133</v>
      </c>
      <c r="E16" s="11">
        <v>44940</v>
      </c>
      <c r="F16" s="10" t="s">
        <v>134</v>
      </c>
      <c r="G16" s="10" t="s">
        <v>135</v>
      </c>
      <c r="H16" s="10" t="s">
        <v>136</v>
      </c>
      <c r="I16" s="10" t="s">
        <v>137</v>
      </c>
      <c r="J16" s="10" t="s">
        <v>20</v>
      </c>
      <c r="K16" s="10" t="s">
        <v>20</v>
      </c>
      <c r="L16" s="10" t="s">
        <v>20</v>
      </c>
      <c r="M16" s="10" t="s">
        <v>138</v>
      </c>
      <c r="N16" s="10" t="s">
        <v>139</v>
      </c>
      <c r="O16" s="17" t="s">
        <v>140</v>
      </c>
      <c r="P16" s="10" t="s">
        <v>28</v>
      </c>
      <c r="Q16" s="24" t="s">
        <v>141</v>
      </c>
      <c r="R16" s="10"/>
    </row>
    <row r="17" s="2" customFormat="1" ht="60" spans="1:18">
      <c r="A17" s="10">
        <f>COUNT($A$1:A16)+1</f>
        <v>15</v>
      </c>
      <c r="B17" s="15" t="s">
        <v>142</v>
      </c>
      <c r="C17" s="15" t="s">
        <v>20</v>
      </c>
      <c r="D17" s="15" t="s">
        <v>20</v>
      </c>
      <c r="E17" s="13" t="s">
        <v>20</v>
      </c>
      <c r="F17" s="15" t="s">
        <v>143</v>
      </c>
      <c r="G17" s="15" t="s">
        <v>144</v>
      </c>
      <c r="H17" s="15" t="s">
        <v>20</v>
      </c>
      <c r="I17" s="16" t="s">
        <v>20</v>
      </c>
      <c r="J17" s="15" t="s">
        <v>20</v>
      </c>
      <c r="K17" s="15" t="s">
        <v>20</v>
      </c>
      <c r="L17" s="15" t="s">
        <v>20</v>
      </c>
      <c r="M17" s="38" t="s">
        <v>145</v>
      </c>
      <c r="N17" s="39" t="s">
        <v>146</v>
      </c>
      <c r="O17" s="39" t="s">
        <v>147</v>
      </c>
      <c r="P17" s="40" t="s">
        <v>95</v>
      </c>
      <c r="Q17" s="48" t="s">
        <v>38</v>
      </c>
      <c r="R17" s="10"/>
    </row>
    <row r="18" s="2" customFormat="1" ht="36" spans="1:18">
      <c r="A18" s="10">
        <f>COUNT($A$1:A17)+1</f>
        <v>16</v>
      </c>
      <c r="B18" s="18" t="s">
        <v>148</v>
      </c>
      <c r="C18" s="18" t="s">
        <v>149</v>
      </c>
      <c r="D18" s="19" t="s">
        <v>150</v>
      </c>
      <c r="E18" s="20">
        <v>44813</v>
      </c>
      <c r="F18" s="19" t="s">
        <v>151</v>
      </c>
      <c r="G18" s="19" t="s">
        <v>152</v>
      </c>
      <c r="H18" s="19" t="s">
        <v>153</v>
      </c>
      <c r="I18" s="19" t="s">
        <v>154</v>
      </c>
      <c r="J18" s="19" t="s">
        <v>20</v>
      </c>
      <c r="K18" s="19" t="s">
        <v>20</v>
      </c>
      <c r="L18" s="19" t="s">
        <v>20</v>
      </c>
      <c r="M18" s="19" t="s">
        <v>138</v>
      </c>
      <c r="N18" s="19" t="s">
        <v>155</v>
      </c>
      <c r="O18" s="43" t="s">
        <v>156</v>
      </c>
      <c r="P18" s="44" t="s">
        <v>79</v>
      </c>
      <c r="Q18" s="18" t="s">
        <v>157</v>
      </c>
      <c r="R18" s="10"/>
    </row>
    <row r="19" s="2" customFormat="1" ht="24" spans="1:18">
      <c r="A19" s="10">
        <f>COUNT($A$1:A18)+1</f>
        <v>17</v>
      </c>
      <c r="B19" s="17" t="s">
        <v>158</v>
      </c>
      <c r="C19" s="17" t="s">
        <v>20</v>
      </c>
      <c r="D19" s="17" t="s">
        <v>20</v>
      </c>
      <c r="E19" s="13" t="s">
        <v>20</v>
      </c>
      <c r="F19" s="17" t="s">
        <v>159</v>
      </c>
      <c r="G19" s="17" t="s">
        <v>160</v>
      </c>
      <c r="H19" s="17" t="s">
        <v>20</v>
      </c>
      <c r="I19" s="17" t="s">
        <v>20</v>
      </c>
      <c r="J19" s="17" t="s">
        <v>161</v>
      </c>
      <c r="K19" s="17" t="s">
        <v>20</v>
      </c>
      <c r="L19" s="17" t="s">
        <v>127</v>
      </c>
      <c r="M19" s="38" t="s">
        <v>145</v>
      </c>
      <c r="N19" s="17" t="s">
        <v>53</v>
      </c>
      <c r="O19" s="45" t="s">
        <v>162</v>
      </c>
      <c r="P19" s="17" t="s">
        <v>79</v>
      </c>
      <c r="Q19" s="17" t="s">
        <v>38</v>
      </c>
      <c r="R19" s="10"/>
    </row>
    <row r="20" s="2" customFormat="1" ht="51" spans="1:18">
      <c r="A20" s="10">
        <f>COUNT($A$1:A19)+1</f>
        <v>18</v>
      </c>
      <c r="B20" s="14" t="s">
        <v>163</v>
      </c>
      <c r="C20" s="14" t="s">
        <v>20</v>
      </c>
      <c r="D20" s="14" t="s">
        <v>20</v>
      </c>
      <c r="E20" s="13" t="s">
        <v>20</v>
      </c>
      <c r="F20" s="14" t="s">
        <v>164</v>
      </c>
      <c r="G20" s="14" t="s">
        <v>165</v>
      </c>
      <c r="H20" s="14" t="s">
        <v>164</v>
      </c>
      <c r="I20" s="14" t="s">
        <v>165</v>
      </c>
      <c r="J20" s="14" t="s">
        <v>20</v>
      </c>
      <c r="K20" s="14" t="s">
        <v>20</v>
      </c>
      <c r="L20" s="14" t="s">
        <v>20</v>
      </c>
      <c r="M20" s="14" t="s">
        <v>85</v>
      </c>
      <c r="N20" s="14" t="s">
        <v>166</v>
      </c>
      <c r="O20" s="14" t="s">
        <v>167</v>
      </c>
      <c r="P20" s="14" t="s">
        <v>79</v>
      </c>
      <c r="Q20" s="14" t="s">
        <v>103</v>
      </c>
      <c r="R20" s="15"/>
    </row>
    <row r="21" s="2" customFormat="1" ht="36" spans="1:18">
      <c r="A21" s="10">
        <f>COUNT($A$1:A20)+1</f>
        <v>19</v>
      </c>
      <c r="B21" s="14" t="s">
        <v>168</v>
      </c>
      <c r="C21" s="14" t="s">
        <v>20</v>
      </c>
      <c r="D21" s="14" t="s">
        <v>20</v>
      </c>
      <c r="E21" s="13" t="s">
        <v>20</v>
      </c>
      <c r="F21" s="14" t="s">
        <v>169</v>
      </c>
      <c r="G21" s="14" t="s">
        <v>170</v>
      </c>
      <c r="H21" s="14" t="s">
        <v>20</v>
      </c>
      <c r="I21" s="14" t="s">
        <v>20</v>
      </c>
      <c r="J21" s="10" t="s">
        <v>20</v>
      </c>
      <c r="K21" s="10" t="s">
        <v>20</v>
      </c>
      <c r="L21" s="10" t="s">
        <v>20</v>
      </c>
      <c r="M21" s="14" t="s">
        <v>52</v>
      </c>
      <c r="N21" s="14" t="s">
        <v>171</v>
      </c>
      <c r="O21" s="14" t="s">
        <v>172</v>
      </c>
      <c r="P21" s="14" t="s">
        <v>79</v>
      </c>
      <c r="Q21" s="14" t="s">
        <v>38</v>
      </c>
      <c r="R21" s="10"/>
    </row>
    <row r="22" s="2" customFormat="1" ht="60" spans="1:18">
      <c r="A22" s="10">
        <f>COUNT($A$1:A21)+1</f>
        <v>20</v>
      </c>
      <c r="B22" s="14" t="s">
        <v>173</v>
      </c>
      <c r="C22" s="14" t="s">
        <v>149</v>
      </c>
      <c r="D22" s="14" t="s">
        <v>174</v>
      </c>
      <c r="E22" s="21">
        <v>45017</v>
      </c>
      <c r="F22" s="14" t="s">
        <v>175</v>
      </c>
      <c r="G22" s="14" t="s">
        <v>176</v>
      </c>
      <c r="H22" s="14" t="s">
        <v>177</v>
      </c>
      <c r="I22" s="14" t="s">
        <v>178</v>
      </c>
      <c r="J22" s="14" t="s">
        <v>20</v>
      </c>
      <c r="K22" s="14" t="s">
        <v>20</v>
      </c>
      <c r="L22" s="14" t="s">
        <v>20</v>
      </c>
      <c r="M22" s="14" t="s">
        <v>179</v>
      </c>
      <c r="N22" s="14" t="s">
        <v>180</v>
      </c>
      <c r="O22" s="14" t="s">
        <v>181</v>
      </c>
      <c r="P22" s="14" t="s">
        <v>79</v>
      </c>
      <c r="Q22" s="14" t="s">
        <v>88</v>
      </c>
      <c r="R22" s="50" t="s">
        <v>182</v>
      </c>
    </row>
    <row r="23" s="2" customFormat="1" ht="36" spans="1:18">
      <c r="A23" s="10">
        <f>COUNT($A$1:A22)+1</f>
        <v>21</v>
      </c>
      <c r="B23" s="10" t="s">
        <v>104</v>
      </c>
      <c r="C23" s="10" t="s">
        <v>20</v>
      </c>
      <c r="D23" s="10" t="s">
        <v>31</v>
      </c>
      <c r="E23" s="13" t="s">
        <v>20</v>
      </c>
      <c r="F23" s="10" t="s">
        <v>183</v>
      </c>
      <c r="G23" s="10" t="s">
        <v>184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185</v>
      </c>
      <c r="N23" s="10" t="s">
        <v>53</v>
      </c>
      <c r="O23" s="17" t="s">
        <v>186</v>
      </c>
      <c r="P23" s="10" t="s">
        <v>28</v>
      </c>
      <c r="Q23" s="10" t="s">
        <v>38</v>
      </c>
      <c r="R23" s="17"/>
    </row>
    <row r="24" ht="36" spans="1:18">
      <c r="A24" s="10">
        <f>COUNT($A$1:A23)+1</f>
        <v>22</v>
      </c>
      <c r="B24" s="18" t="s">
        <v>187</v>
      </c>
      <c r="C24" s="18" t="s">
        <v>188</v>
      </c>
      <c r="D24" s="19" t="s">
        <v>189</v>
      </c>
      <c r="E24" s="20">
        <v>44749</v>
      </c>
      <c r="F24" s="19" t="s">
        <v>190</v>
      </c>
      <c r="G24" s="19" t="s">
        <v>191</v>
      </c>
      <c r="H24" s="19" t="s">
        <v>192</v>
      </c>
      <c r="I24" s="19" t="s">
        <v>193</v>
      </c>
      <c r="J24" s="19" t="s">
        <v>20</v>
      </c>
      <c r="K24" s="19" t="s">
        <v>20</v>
      </c>
      <c r="L24" s="19" t="s">
        <v>20</v>
      </c>
      <c r="M24" s="19" t="s">
        <v>179</v>
      </c>
      <c r="N24" s="19" t="s">
        <v>194</v>
      </c>
      <c r="O24" s="43" t="s">
        <v>195</v>
      </c>
      <c r="P24" s="44" t="s">
        <v>79</v>
      </c>
      <c r="Q24" s="18" t="s">
        <v>196</v>
      </c>
      <c r="R24" s="10"/>
    </row>
    <row r="25" ht="60" spans="1:18">
      <c r="A25" s="10">
        <f>COUNT($A$1:A24)+1</f>
        <v>23</v>
      </c>
      <c r="B25" s="15" t="s">
        <v>197</v>
      </c>
      <c r="C25" s="15" t="s">
        <v>20</v>
      </c>
      <c r="D25" s="15" t="s">
        <v>20</v>
      </c>
      <c r="E25" s="13" t="s">
        <v>20</v>
      </c>
      <c r="F25" s="15" t="s">
        <v>198</v>
      </c>
      <c r="G25" s="15" t="s">
        <v>91</v>
      </c>
      <c r="H25" s="15" t="s">
        <v>20</v>
      </c>
      <c r="I25" s="16" t="s">
        <v>20</v>
      </c>
      <c r="J25" s="15" t="s">
        <v>199</v>
      </c>
      <c r="K25" s="15" t="s">
        <v>200</v>
      </c>
      <c r="L25" s="15" t="s">
        <v>127</v>
      </c>
      <c r="M25" s="38" t="s">
        <v>77</v>
      </c>
      <c r="N25" s="39" t="s">
        <v>53</v>
      </c>
      <c r="O25" s="39" t="s">
        <v>201</v>
      </c>
      <c r="P25" s="40" t="s">
        <v>95</v>
      </c>
      <c r="Q25" s="48" t="s">
        <v>38</v>
      </c>
      <c r="R25" s="10"/>
    </row>
    <row r="26" ht="24" spans="1:18">
      <c r="A26" s="10">
        <f>COUNT($A$1:A25)+1</f>
        <v>24</v>
      </c>
      <c r="B26" s="14" t="s">
        <v>104</v>
      </c>
      <c r="C26" s="14" t="s">
        <v>20</v>
      </c>
      <c r="D26" s="14" t="s">
        <v>20</v>
      </c>
      <c r="E26" s="13" t="s">
        <v>20</v>
      </c>
      <c r="F26" s="14" t="s">
        <v>202</v>
      </c>
      <c r="G26" s="14" t="s">
        <v>203</v>
      </c>
      <c r="H26" s="14" t="s">
        <v>20</v>
      </c>
      <c r="I26" s="14" t="s">
        <v>20</v>
      </c>
      <c r="J26" s="10" t="s">
        <v>20</v>
      </c>
      <c r="K26" s="10" t="s">
        <v>20</v>
      </c>
      <c r="L26" s="10" t="s">
        <v>20</v>
      </c>
      <c r="M26" s="14" t="s">
        <v>185</v>
      </c>
      <c r="N26" s="14" t="s">
        <v>53</v>
      </c>
      <c r="O26" s="14" t="s">
        <v>204</v>
      </c>
      <c r="P26" s="14" t="s">
        <v>79</v>
      </c>
      <c r="Q26" s="14" t="s">
        <v>38</v>
      </c>
      <c r="R26" s="10"/>
    </row>
    <row r="27" ht="36" spans="1:18">
      <c r="A27" s="10">
        <f>COUNT($A$1:A26)+1</f>
        <v>25</v>
      </c>
      <c r="B27" s="18" t="s">
        <v>205</v>
      </c>
      <c r="C27" s="18" t="s">
        <v>206</v>
      </c>
      <c r="D27" s="18" t="s">
        <v>207</v>
      </c>
      <c r="E27" s="22" t="s">
        <v>208</v>
      </c>
      <c r="F27" s="18" t="s">
        <v>209</v>
      </c>
      <c r="G27" s="18" t="s">
        <v>210</v>
      </c>
      <c r="H27" s="18" t="s">
        <v>211</v>
      </c>
      <c r="I27" s="18" t="s">
        <v>212</v>
      </c>
      <c r="J27" s="18" t="s">
        <v>20</v>
      </c>
      <c r="K27" s="18" t="s">
        <v>20</v>
      </c>
      <c r="L27" s="18" t="s">
        <v>20</v>
      </c>
      <c r="M27" s="18" t="s">
        <v>85</v>
      </c>
      <c r="N27" s="18" t="s">
        <v>213</v>
      </c>
      <c r="O27" s="46" t="s">
        <v>214</v>
      </c>
      <c r="P27" s="18" t="s">
        <v>215</v>
      </c>
      <c r="Q27" s="18" t="s">
        <v>157</v>
      </c>
      <c r="R27" s="10"/>
    </row>
    <row r="28" ht="36" spans="1:18">
      <c r="A28" s="10">
        <f>COUNT($A$1:A27)+1</f>
        <v>26</v>
      </c>
      <c r="B28" s="18" t="s">
        <v>216</v>
      </c>
      <c r="C28" s="18" t="s">
        <v>20</v>
      </c>
      <c r="D28" s="18" t="s">
        <v>20</v>
      </c>
      <c r="E28" s="13" t="s">
        <v>20</v>
      </c>
      <c r="F28" s="18" t="s">
        <v>217</v>
      </c>
      <c r="G28" s="18" t="s">
        <v>218</v>
      </c>
      <c r="H28" s="18" t="s">
        <v>20</v>
      </c>
      <c r="I28" s="18" t="s">
        <v>20</v>
      </c>
      <c r="J28" s="10" t="s">
        <v>20</v>
      </c>
      <c r="K28" s="10" t="s">
        <v>20</v>
      </c>
      <c r="L28" s="10" t="s">
        <v>20</v>
      </c>
      <c r="M28" s="18" t="s">
        <v>219</v>
      </c>
      <c r="N28" s="18" t="s">
        <v>220</v>
      </c>
      <c r="O28" s="18" t="s">
        <v>221</v>
      </c>
      <c r="P28" s="14" t="s">
        <v>215</v>
      </c>
      <c r="Q28" s="18" t="s">
        <v>38</v>
      </c>
      <c r="R28" s="26"/>
    </row>
    <row r="29" ht="36" spans="1:18">
      <c r="A29" s="10">
        <f>COUNT($A$1:A28)+1</f>
        <v>27</v>
      </c>
      <c r="B29" s="10" t="s">
        <v>222</v>
      </c>
      <c r="C29" s="10" t="s">
        <v>223</v>
      </c>
      <c r="D29" s="10" t="s">
        <v>224</v>
      </c>
      <c r="E29" s="23">
        <v>44971</v>
      </c>
      <c r="F29" s="24" t="s">
        <v>225</v>
      </c>
      <c r="G29" s="10" t="s">
        <v>226</v>
      </c>
      <c r="H29" s="17" t="s">
        <v>227</v>
      </c>
      <c r="I29" s="17" t="s">
        <v>228</v>
      </c>
      <c r="J29" s="17" t="s">
        <v>229</v>
      </c>
      <c r="K29" s="17" t="s">
        <v>230</v>
      </c>
      <c r="L29" s="17" t="s">
        <v>231</v>
      </c>
      <c r="M29" s="17" t="s">
        <v>45</v>
      </c>
      <c r="N29" s="17" t="s">
        <v>232</v>
      </c>
      <c r="O29" s="17" t="s">
        <v>233</v>
      </c>
      <c r="P29" s="17" t="s">
        <v>234</v>
      </c>
      <c r="Q29" s="10" t="s">
        <v>235</v>
      </c>
      <c r="R29" s="10"/>
    </row>
    <row r="30" ht="60" spans="1:18">
      <c r="A30" s="10">
        <f>COUNT($A$1:A29)+1</f>
        <v>28</v>
      </c>
      <c r="B30" s="15" t="s">
        <v>89</v>
      </c>
      <c r="C30" s="15" t="s">
        <v>20</v>
      </c>
      <c r="D30" s="15" t="s">
        <v>20</v>
      </c>
      <c r="E30" s="13" t="s">
        <v>20</v>
      </c>
      <c r="F30" s="15" t="s">
        <v>143</v>
      </c>
      <c r="G30" s="15" t="s">
        <v>144</v>
      </c>
      <c r="H30" s="15" t="s">
        <v>20</v>
      </c>
      <c r="I30" s="16" t="s">
        <v>20</v>
      </c>
      <c r="J30" s="15" t="s">
        <v>20</v>
      </c>
      <c r="K30" s="15" t="s">
        <v>20</v>
      </c>
      <c r="L30" s="15" t="s">
        <v>20</v>
      </c>
      <c r="M30" s="38" t="s">
        <v>92</v>
      </c>
      <c r="N30" s="38" t="s">
        <v>93</v>
      </c>
      <c r="O30" s="39" t="s">
        <v>236</v>
      </c>
      <c r="P30" s="40" t="s">
        <v>95</v>
      </c>
      <c r="Q30" s="48" t="s">
        <v>38</v>
      </c>
      <c r="R30" s="10"/>
    </row>
    <row r="31" ht="48" spans="1:18">
      <c r="A31" s="25">
        <f>COUNT($A$1:A30)+1</f>
        <v>29</v>
      </c>
      <c r="B31" s="26" t="s">
        <v>237</v>
      </c>
      <c r="C31" s="26" t="s">
        <v>20</v>
      </c>
      <c r="D31" s="26" t="s">
        <v>238</v>
      </c>
      <c r="E31" s="27">
        <v>45068</v>
      </c>
      <c r="F31" s="26" t="s">
        <v>67</v>
      </c>
      <c r="G31" s="26" t="s">
        <v>68</v>
      </c>
      <c r="H31" s="26" t="s">
        <v>67</v>
      </c>
      <c r="I31" s="26" t="s">
        <v>239</v>
      </c>
      <c r="J31" s="26" t="s">
        <v>20</v>
      </c>
      <c r="K31" s="26" t="s">
        <v>20</v>
      </c>
      <c r="L31" s="26" t="s">
        <v>20</v>
      </c>
      <c r="M31" s="10" t="s">
        <v>85</v>
      </c>
      <c r="N31" s="10" t="s">
        <v>86</v>
      </c>
      <c r="O31" s="17" t="s">
        <v>240</v>
      </c>
      <c r="P31" s="10" t="s">
        <v>28</v>
      </c>
      <c r="Q31" s="26" t="s">
        <v>73</v>
      </c>
      <c r="R31" s="49"/>
    </row>
    <row r="32" ht="36" spans="1:18">
      <c r="A32" s="28"/>
      <c r="B32" s="29"/>
      <c r="C32" s="29"/>
      <c r="D32" s="29"/>
      <c r="E32" s="30"/>
      <c r="F32" s="29"/>
      <c r="G32" s="29"/>
      <c r="H32" s="29"/>
      <c r="I32" s="29"/>
      <c r="J32" s="29"/>
      <c r="K32" s="29"/>
      <c r="L32" s="29"/>
      <c r="M32" s="10" t="s">
        <v>138</v>
      </c>
      <c r="N32" s="10" t="s">
        <v>139</v>
      </c>
      <c r="O32" s="17" t="s">
        <v>241</v>
      </c>
      <c r="P32" s="10"/>
      <c r="Q32" s="29"/>
      <c r="R32" s="51"/>
    </row>
    <row r="33" ht="36" spans="1:18">
      <c r="A33" s="31"/>
      <c r="B33" s="32"/>
      <c r="C33" s="32"/>
      <c r="D33" s="32"/>
      <c r="E33" s="33"/>
      <c r="F33" s="32"/>
      <c r="G33" s="32"/>
      <c r="H33" s="32"/>
      <c r="I33" s="32"/>
      <c r="J33" s="32"/>
      <c r="K33" s="32"/>
      <c r="L33" s="32"/>
      <c r="M33" s="10" t="s">
        <v>70</v>
      </c>
      <c r="N33" s="10" t="s">
        <v>71</v>
      </c>
      <c r="O33" s="17" t="s">
        <v>242</v>
      </c>
      <c r="P33" s="10"/>
      <c r="Q33" s="32"/>
      <c r="R33" s="52"/>
    </row>
    <row r="34" ht="36" spans="1:18">
      <c r="A34" s="10">
        <f>COUNT($A$1:A33)+1</f>
        <v>30</v>
      </c>
      <c r="B34" s="10" t="s">
        <v>243</v>
      </c>
      <c r="C34" s="10" t="s">
        <v>20</v>
      </c>
      <c r="D34" s="10" t="s">
        <v>31</v>
      </c>
      <c r="E34" s="13" t="s">
        <v>20</v>
      </c>
      <c r="F34" s="10" t="s">
        <v>244</v>
      </c>
      <c r="G34" s="10" t="s">
        <v>245</v>
      </c>
      <c r="H34" s="10" t="s">
        <v>20</v>
      </c>
      <c r="I34" s="10" t="s">
        <v>20</v>
      </c>
      <c r="J34" s="10" t="s">
        <v>20</v>
      </c>
      <c r="K34" s="10" t="s">
        <v>20</v>
      </c>
      <c r="L34" s="10" t="s">
        <v>20</v>
      </c>
      <c r="M34" s="10" t="s">
        <v>185</v>
      </c>
      <c r="N34" s="10" t="s">
        <v>53</v>
      </c>
      <c r="O34" s="17" t="s">
        <v>112</v>
      </c>
      <c r="P34" s="10" t="s">
        <v>28</v>
      </c>
      <c r="Q34" s="10" t="s">
        <v>38</v>
      </c>
      <c r="R34" s="15"/>
    </row>
    <row r="35" ht="48" spans="1:18">
      <c r="A35" s="10">
        <f>COUNT($A$1:A34)+1</f>
        <v>31</v>
      </c>
      <c r="B35" s="16" t="s">
        <v>246</v>
      </c>
      <c r="C35" s="16" t="s">
        <v>20</v>
      </c>
      <c r="D35" s="16" t="s">
        <v>31</v>
      </c>
      <c r="E35" s="13" t="s">
        <v>20</v>
      </c>
      <c r="F35" s="34" t="s">
        <v>247</v>
      </c>
      <c r="G35" s="16" t="s">
        <v>248</v>
      </c>
      <c r="H35" s="16" t="s">
        <v>20</v>
      </c>
      <c r="I35" s="16" t="s">
        <v>20</v>
      </c>
      <c r="J35" s="16" t="s">
        <v>20</v>
      </c>
      <c r="K35" s="16" t="s">
        <v>20</v>
      </c>
      <c r="L35" s="16" t="s">
        <v>20</v>
      </c>
      <c r="M35" s="41" t="s">
        <v>85</v>
      </c>
      <c r="N35" s="42" t="s">
        <v>249</v>
      </c>
      <c r="O35" s="42" t="s">
        <v>250</v>
      </c>
      <c r="P35" s="18" t="s">
        <v>102</v>
      </c>
      <c r="Q35" s="16" t="s">
        <v>103</v>
      </c>
      <c r="R35" s="15"/>
    </row>
    <row r="36" ht="36" spans="1:18">
      <c r="A36" s="10">
        <f>COUNT($A$1:A35)+1</f>
        <v>32</v>
      </c>
      <c r="B36" s="35" t="s">
        <v>251</v>
      </c>
      <c r="C36" s="35" t="s">
        <v>20</v>
      </c>
      <c r="D36" s="35" t="s">
        <v>31</v>
      </c>
      <c r="E36" s="13" t="s">
        <v>20</v>
      </c>
      <c r="F36" s="35" t="s">
        <v>252</v>
      </c>
      <c r="G36" s="35" t="s">
        <v>253</v>
      </c>
      <c r="H36" s="35" t="s">
        <v>20</v>
      </c>
      <c r="I36" s="35" t="s">
        <v>20</v>
      </c>
      <c r="J36" s="35" t="s">
        <v>254</v>
      </c>
      <c r="K36" s="35" t="s">
        <v>255</v>
      </c>
      <c r="L36" s="35" t="s">
        <v>127</v>
      </c>
      <c r="M36" s="35" t="s">
        <v>45</v>
      </c>
      <c r="N36" s="44" t="s">
        <v>26</v>
      </c>
      <c r="O36" s="44" t="s">
        <v>256</v>
      </c>
      <c r="P36" s="35" t="s">
        <v>28</v>
      </c>
      <c r="Q36" s="35" t="s">
        <v>38</v>
      </c>
      <c r="R36" s="16"/>
    </row>
    <row r="37" ht="36" spans="1:18">
      <c r="A37" s="10">
        <f>COUNT($A$1:A36)+1</f>
        <v>33</v>
      </c>
      <c r="B37" s="14" t="s">
        <v>257</v>
      </c>
      <c r="C37" s="14" t="s">
        <v>149</v>
      </c>
      <c r="D37" s="14" t="s">
        <v>31</v>
      </c>
      <c r="E37" s="21" t="s">
        <v>258</v>
      </c>
      <c r="F37" s="14" t="s">
        <v>259</v>
      </c>
      <c r="G37" s="14" t="s">
        <v>260</v>
      </c>
      <c r="H37" s="14" t="s">
        <v>261</v>
      </c>
      <c r="I37" s="14" t="s">
        <v>262</v>
      </c>
      <c r="J37" s="14" t="s">
        <v>20</v>
      </c>
      <c r="K37" s="14" t="s">
        <v>20</v>
      </c>
      <c r="L37" s="14" t="s">
        <v>20</v>
      </c>
      <c r="M37" s="14" t="s">
        <v>263</v>
      </c>
      <c r="N37" s="14" t="s">
        <v>264</v>
      </c>
      <c r="O37" s="14" t="s">
        <v>265</v>
      </c>
      <c r="P37" s="17" t="s">
        <v>266</v>
      </c>
      <c r="Q37" s="14" t="s">
        <v>196</v>
      </c>
      <c r="R37" s="17"/>
    </row>
    <row r="38" ht="36" spans="1:18">
      <c r="A38" s="10">
        <f>COUNT($A$1:A37)+1</f>
        <v>34</v>
      </c>
      <c r="B38" s="18" t="s">
        <v>267</v>
      </c>
      <c r="C38" s="18" t="s">
        <v>20</v>
      </c>
      <c r="D38" s="18" t="s">
        <v>20</v>
      </c>
      <c r="E38" s="13" t="s">
        <v>20</v>
      </c>
      <c r="F38" s="18" t="s">
        <v>268</v>
      </c>
      <c r="G38" s="18" t="s">
        <v>269</v>
      </c>
      <c r="H38" s="18" t="s">
        <v>20</v>
      </c>
      <c r="I38" s="18" t="s">
        <v>20</v>
      </c>
      <c r="J38" s="10" t="s">
        <v>20</v>
      </c>
      <c r="K38" s="10" t="s">
        <v>20</v>
      </c>
      <c r="L38" s="10" t="s">
        <v>20</v>
      </c>
      <c r="M38" s="18" t="s">
        <v>145</v>
      </c>
      <c r="N38" s="18" t="s">
        <v>270</v>
      </c>
      <c r="O38" s="18" t="s">
        <v>271</v>
      </c>
      <c r="P38" s="14" t="s">
        <v>215</v>
      </c>
      <c r="Q38" s="18" t="s">
        <v>38</v>
      </c>
      <c r="R38" s="53"/>
    </row>
    <row r="39" ht="36" spans="1:18">
      <c r="A39" s="10">
        <f>COUNT($A$1:A38)+1</f>
        <v>35</v>
      </c>
      <c r="B39" s="10" t="s">
        <v>272</v>
      </c>
      <c r="C39" s="10" t="s">
        <v>273</v>
      </c>
      <c r="D39" s="10" t="s">
        <v>274</v>
      </c>
      <c r="E39" s="11">
        <v>45052</v>
      </c>
      <c r="F39" s="10" t="s">
        <v>275</v>
      </c>
      <c r="G39" s="10" t="s">
        <v>276</v>
      </c>
      <c r="H39" s="24" t="s">
        <v>277</v>
      </c>
      <c r="I39" s="10" t="s">
        <v>278</v>
      </c>
      <c r="J39" s="10" t="s">
        <v>279</v>
      </c>
      <c r="K39" s="10" t="s">
        <v>280</v>
      </c>
      <c r="L39" s="10" t="s">
        <v>281</v>
      </c>
      <c r="M39" s="10" t="s">
        <v>85</v>
      </c>
      <c r="N39" s="10" t="s">
        <v>282</v>
      </c>
      <c r="O39" s="17" t="s">
        <v>283</v>
      </c>
      <c r="P39" s="10" t="s">
        <v>28</v>
      </c>
      <c r="Q39" s="24" t="s">
        <v>141</v>
      </c>
      <c r="R39" s="54"/>
    </row>
    <row r="40" ht="24" spans="1:18">
      <c r="A40" s="10">
        <f>COUNT($A$1:A39)+1</f>
        <v>36</v>
      </c>
      <c r="B40" s="14" t="s">
        <v>243</v>
      </c>
      <c r="C40" s="14" t="s">
        <v>20</v>
      </c>
      <c r="D40" s="14" t="s">
        <v>20</v>
      </c>
      <c r="E40" s="14" t="s">
        <v>20</v>
      </c>
      <c r="F40" s="14" t="s">
        <v>284</v>
      </c>
      <c r="G40" s="14" t="s">
        <v>285</v>
      </c>
      <c r="H40" s="14" t="s">
        <v>20</v>
      </c>
      <c r="I40" s="14" t="s">
        <v>20</v>
      </c>
      <c r="J40" s="14" t="s">
        <v>20</v>
      </c>
      <c r="K40" s="14" t="s">
        <v>20</v>
      </c>
      <c r="L40" s="14" t="s">
        <v>20</v>
      </c>
      <c r="M40" s="14" t="s">
        <v>185</v>
      </c>
      <c r="N40" s="14" t="s">
        <v>53</v>
      </c>
      <c r="O40" s="14" t="s">
        <v>286</v>
      </c>
      <c r="P40" s="14" t="s">
        <v>79</v>
      </c>
      <c r="Q40" s="14" t="s">
        <v>38</v>
      </c>
      <c r="R40" s="53"/>
    </row>
    <row r="41" ht="24" spans="1:18">
      <c r="A41" s="10">
        <f>COUNT($A$1:A40)+1</f>
        <v>37</v>
      </c>
      <c r="B41" s="18" t="s">
        <v>287</v>
      </c>
      <c r="C41" s="18" t="s">
        <v>149</v>
      </c>
      <c r="D41" s="19" t="s">
        <v>31</v>
      </c>
      <c r="E41" s="20">
        <v>44725</v>
      </c>
      <c r="F41" s="19" t="s">
        <v>288</v>
      </c>
      <c r="G41" s="19" t="s">
        <v>289</v>
      </c>
      <c r="H41" s="19" t="s">
        <v>290</v>
      </c>
      <c r="I41" s="19" t="s">
        <v>291</v>
      </c>
      <c r="J41" s="19" t="s">
        <v>20</v>
      </c>
      <c r="K41" s="19" t="s">
        <v>20</v>
      </c>
      <c r="L41" s="19" t="s">
        <v>20</v>
      </c>
      <c r="M41" s="19" t="s">
        <v>263</v>
      </c>
      <c r="N41" s="19" t="s">
        <v>264</v>
      </c>
      <c r="O41" s="43" t="s">
        <v>292</v>
      </c>
      <c r="P41" s="44" t="s">
        <v>79</v>
      </c>
      <c r="Q41" s="18" t="s">
        <v>88</v>
      </c>
      <c r="R41" s="26"/>
    </row>
    <row r="42" ht="24" spans="1:18">
      <c r="A42" s="10">
        <f>COUNT($A$1:A41)+1</f>
        <v>38</v>
      </c>
      <c r="B42" s="17" t="s">
        <v>168</v>
      </c>
      <c r="C42" s="17" t="s">
        <v>20</v>
      </c>
      <c r="D42" s="17" t="s">
        <v>20</v>
      </c>
      <c r="E42" s="13" t="s">
        <v>20</v>
      </c>
      <c r="F42" s="17" t="s">
        <v>293</v>
      </c>
      <c r="G42" s="17" t="s">
        <v>294</v>
      </c>
      <c r="H42" s="17" t="s">
        <v>20</v>
      </c>
      <c r="I42" s="17" t="s">
        <v>20</v>
      </c>
      <c r="J42" s="17" t="s">
        <v>20</v>
      </c>
      <c r="K42" s="17" t="s">
        <v>20</v>
      </c>
      <c r="L42" s="17" t="s">
        <v>20</v>
      </c>
      <c r="M42" s="17" t="s">
        <v>295</v>
      </c>
      <c r="N42" s="17" t="s">
        <v>296</v>
      </c>
      <c r="O42" s="45" t="s">
        <v>297</v>
      </c>
      <c r="P42" s="17" t="s">
        <v>79</v>
      </c>
      <c r="Q42" s="17" t="s">
        <v>38</v>
      </c>
      <c r="R42" s="26"/>
    </row>
    <row r="43" ht="36" spans="1:18">
      <c r="A43" s="10">
        <f>COUNT($A$1:A42)+1</f>
        <v>39</v>
      </c>
      <c r="B43" s="14" t="s">
        <v>298</v>
      </c>
      <c r="C43" s="14" t="s">
        <v>20</v>
      </c>
      <c r="D43" s="14" t="s">
        <v>20</v>
      </c>
      <c r="E43" s="14" t="s">
        <v>20</v>
      </c>
      <c r="F43" s="14" t="s">
        <v>299</v>
      </c>
      <c r="G43" s="14" t="s">
        <v>300</v>
      </c>
      <c r="H43" s="14" t="s">
        <v>20</v>
      </c>
      <c r="I43" s="14" t="s">
        <v>20</v>
      </c>
      <c r="J43" s="14" t="s">
        <v>20</v>
      </c>
      <c r="K43" s="14" t="s">
        <v>20</v>
      </c>
      <c r="L43" s="14" t="s">
        <v>20</v>
      </c>
      <c r="M43" s="14" t="s">
        <v>145</v>
      </c>
      <c r="N43" s="14" t="s">
        <v>53</v>
      </c>
      <c r="O43" s="14" t="s">
        <v>301</v>
      </c>
      <c r="P43" s="14" t="s">
        <v>79</v>
      </c>
      <c r="Q43" s="14" t="s">
        <v>38</v>
      </c>
      <c r="R43" s="53"/>
    </row>
    <row r="44" ht="36" spans="1:18">
      <c r="A44" s="10">
        <f>COUNT($A$1:A43)+1</f>
        <v>40</v>
      </c>
      <c r="B44" s="18" t="s">
        <v>302</v>
      </c>
      <c r="C44" s="18" t="s">
        <v>20</v>
      </c>
      <c r="D44" s="18" t="s">
        <v>20</v>
      </c>
      <c r="E44" s="13" t="s">
        <v>20</v>
      </c>
      <c r="F44" s="18" t="s">
        <v>303</v>
      </c>
      <c r="G44" s="18" t="s">
        <v>304</v>
      </c>
      <c r="H44" s="18" t="s">
        <v>20</v>
      </c>
      <c r="I44" s="18" t="s">
        <v>20</v>
      </c>
      <c r="J44" s="17" t="s">
        <v>20</v>
      </c>
      <c r="K44" s="17" t="s">
        <v>20</v>
      </c>
      <c r="L44" s="17" t="s">
        <v>20</v>
      </c>
      <c r="M44" s="18" t="s">
        <v>34</v>
      </c>
      <c r="N44" s="18" t="s">
        <v>305</v>
      </c>
      <c r="O44" s="18" t="s">
        <v>306</v>
      </c>
      <c r="P44" s="14" t="s">
        <v>215</v>
      </c>
      <c r="Q44" s="18" t="s">
        <v>38</v>
      </c>
      <c r="R44" s="53"/>
    </row>
    <row r="45" ht="84" spans="1:18">
      <c r="A45" s="10">
        <f>COUNT($A$1:A44)+1</f>
        <v>41</v>
      </c>
      <c r="B45" s="14" t="s">
        <v>307</v>
      </c>
      <c r="C45" s="14" t="s">
        <v>149</v>
      </c>
      <c r="D45" s="14" t="s">
        <v>31</v>
      </c>
      <c r="E45" s="21">
        <v>44812</v>
      </c>
      <c r="F45" s="14" t="s">
        <v>308</v>
      </c>
      <c r="G45" s="14" t="s">
        <v>309</v>
      </c>
      <c r="H45" s="14" t="s">
        <v>310</v>
      </c>
      <c r="I45" s="14" t="s">
        <v>311</v>
      </c>
      <c r="J45" s="14" t="s">
        <v>312</v>
      </c>
      <c r="K45" s="14" t="s">
        <v>313</v>
      </c>
      <c r="L45" s="14" t="s">
        <v>231</v>
      </c>
      <c r="M45" s="14" t="s">
        <v>263</v>
      </c>
      <c r="N45" s="14" t="s">
        <v>264</v>
      </c>
      <c r="O45" s="14" t="s">
        <v>314</v>
      </c>
      <c r="P45" s="14" t="s">
        <v>79</v>
      </c>
      <c r="Q45" s="14" t="s">
        <v>88</v>
      </c>
      <c r="R45" s="17"/>
    </row>
    <row r="46" spans="1:18">
      <c r="A46" s="25">
        <f>COUNT($A$1:A45)+1</f>
        <v>42</v>
      </c>
      <c r="B46" s="10" t="s">
        <v>315</v>
      </c>
      <c r="C46" s="10" t="s">
        <v>20</v>
      </c>
      <c r="D46" s="10" t="s">
        <v>122</v>
      </c>
      <c r="E46" s="11" t="s">
        <v>20</v>
      </c>
      <c r="F46" s="10" t="s">
        <v>316</v>
      </c>
      <c r="G46" s="10" t="s">
        <v>317</v>
      </c>
      <c r="H46" s="10" t="s">
        <v>20</v>
      </c>
      <c r="I46" s="10" t="s">
        <v>20</v>
      </c>
      <c r="J46" s="17" t="s">
        <v>318</v>
      </c>
      <c r="K46" s="17" t="s">
        <v>319</v>
      </c>
      <c r="L46" s="17" t="s">
        <v>127</v>
      </c>
      <c r="M46" s="17" t="s">
        <v>52</v>
      </c>
      <c r="N46" s="17" t="s">
        <v>53</v>
      </c>
      <c r="O46" s="17" t="s">
        <v>204</v>
      </c>
      <c r="P46" s="17" t="s">
        <v>130</v>
      </c>
      <c r="Q46" s="10" t="s">
        <v>38</v>
      </c>
      <c r="R46" s="54"/>
    </row>
    <row r="47" spans="1:18">
      <c r="A47" s="31"/>
      <c r="B47" s="10"/>
      <c r="C47" s="10"/>
      <c r="D47" s="10"/>
      <c r="E47" s="11"/>
      <c r="F47" s="10"/>
      <c r="G47" s="10"/>
      <c r="H47" s="10"/>
      <c r="I47" s="10"/>
      <c r="J47" s="10"/>
      <c r="K47" s="10"/>
      <c r="L47" s="10"/>
      <c r="M47" s="18" t="s">
        <v>320</v>
      </c>
      <c r="N47" s="17" t="s">
        <v>270</v>
      </c>
      <c r="O47" s="17" t="s">
        <v>321</v>
      </c>
      <c r="P47" s="10"/>
      <c r="Q47" s="10"/>
      <c r="R47" s="55"/>
    </row>
    <row r="48" ht="60" spans="1:18">
      <c r="A48" s="10">
        <f>COUNT($A$1:A47)+1</f>
        <v>43</v>
      </c>
      <c r="B48" s="15" t="s">
        <v>322</v>
      </c>
      <c r="C48" s="15" t="s">
        <v>20</v>
      </c>
      <c r="D48" s="15" t="s">
        <v>20</v>
      </c>
      <c r="E48" s="13" t="s">
        <v>20</v>
      </c>
      <c r="F48" s="15" t="s">
        <v>323</v>
      </c>
      <c r="G48" s="15" t="s">
        <v>324</v>
      </c>
      <c r="H48" s="15" t="s">
        <v>20</v>
      </c>
      <c r="I48" s="16" t="s">
        <v>20</v>
      </c>
      <c r="J48" s="15" t="s">
        <v>20</v>
      </c>
      <c r="K48" s="17" t="s">
        <v>20</v>
      </c>
      <c r="L48" s="17" t="s">
        <v>20</v>
      </c>
      <c r="M48" s="38" t="s">
        <v>320</v>
      </c>
      <c r="N48" s="39" t="s">
        <v>53</v>
      </c>
      <c r="O48" s="39" t="s">
        <v>325</v>
      </c>
      <c r="P48" s="40" t="s">
        <v>95</v>
      </c>
      <c r="Q48" s="48" t="s">
        <v>38</v>
      </c>
      <c r="R48" s="53"/>
    </row>
    <row r="49" ht="36" spans="1:18">
      <c r="A49" s="10">
        <f>COUNT($A$1:A48)+1</f>
        <v>44</v>
      </c>
      <c r="B49" s="10" t="s">
        <v>326</v>
      </c>
      <c r="C49" s="10" t="s">
        <v>20</v>
      </c>
      <c r="D49" s="10" t="s">
        <v>31</v>
      </c>
      <c r="E49" s="13" t="s">
        <v>20</v>
      </c>
      <c r="F49" s="10" t="s">
        <v>327</v>
      </c>
      <c r="G49" s="10" t="s">
        <v>328</v>
      </c>
      <c r="H49" s="10" t="s">
        <v>20</v>
      </c>
      <c r="I49" s="10" t="s">
        <v>20</v>
      </c>
      <c r="J49" s="17" t="s">
        <v>20</v>
      </c>
      <c r="K49" s="17" t="s">
        <v>20</v>
      </c>
      <c r="L49" s="17" t="s">
        <v>20</v>
      </c>
      <c r="M49" s="10" t="s">
        <v>329</v>
      </c>
      <c r="N49" s="10" t="s">
        <v>53</v>
      </c>
      <c r="O49" s="17" t="s">
        <v>330</v>
      </c>
      <c r="P49" s="10" t="s">
        <v>28</v>
      </c>
      <c r="Q49" s="10" t="s">
        <v>38</v>
      </c>
      <c r="R49" s="53"/>
    </row>
    <row r="50" ht="24" spans="1:18">
      <c r="A50" s="10">
        <f>COUNT($A$1:A49)+1</f>
        <v>45</v>
      </c>
      <c r="B50" s="17" t="s">
        <v>158</v>
      </c>
      <c r="C50" s="17" t="s">
        <v>20</v>
      </c>
      <c r="D50" s="17" t="s">
        <v>20</v>
      </c>
      <c r="E50" s="13" t="s">
        <v>20</v>
      </c>
      <c r="F50" s="17" t="s">
        <v>331</v>
      </c>
      <c r="G50" s="17" t="s">
        <v>332</v>
      </c>
      <c r="H50" s="17" t="s">
        <v>20</v>
      </c>
      <c r="I50" s="17" t="s">
        <v>20</v>
      </c>
      <c r="J50" s="17" t="s">
        <v>333</v>
      </c>
      <c r="K50" s="17" t="s">
        <v>334</v>
      </c>
      <c r="L50" s="17" t="s">
        <v>127</v>
      </c>
      <c r="M50" s="17" t="s">
        <v>335</v>
      </c>
      <c r="N50" s="17" t="s">
        <v>336</v>
      </c>
      <c r="O50" s="45" t="s">
        <v>337</v>
      </c>
      <c r="P50" s="17" t="s">
        <v>79</v>
      </c>
      <c r="Q50" s="17" t="s">
        <v>38</v>
      </c>
      <c r="R50" s="53"/>
    </row>
  </sheetData>
  <mergeCells count="31">
    <mergeCell ref="A1:Q1"/>
    <mergeCell ref="A31:A33"/>
    <mergeCell ref="A46:A47"/>
    <mergeCell ref="B31:B33"/>
    <mergeCell ref="B46:B47"/>
    <mergeCell ref="C31:C33"/>
    <mergeCell ref="C46:C47"/>
    <mergeCell ref="D31:D33"/>
    <mergeCell ref="D46:D47"/>
    <mergeCell ref="E31:E33"/>
    <mergeCell ref="E46:E47"/>
    <mergeCell ref="F31:F33"/>
    <mergeCell ref="F46:F47"/>
    <mergeCell ref="G31:G33"/>
    <mergeCell ref="G46:G47"/>
    <mergeCell ref="H31:H33"/>
    <mergeCell ref="H46:H47"/>
    <mergeCell ref="I31:I33"/>
    <mergeCell ref="I46:I47"/>
    <mergeCell ref="J31:J33"/>
    <mergeCell ref="J46:J47"/>
    <mergeCell ref="K31:K33"/>
    <mergeCell ref="K46:K47"/>
    <mergeCell ref="L31:L33"/>
    <mergeCell ref="L46:L47"/>
    <mergeCell ref="P31:P33"/>
    <mergeCell ref="P46:P47"/>
    <mergeCell ref="Q31:Q33"/>
    <mergeCell ref="Q46:Q47"/>
    <mergeCell ref="R31:R33"/>
    <mergeCell ref="R46:R47"/>
  </mergeCells>
  <conditionalFormatting sqref="R3">
    <cfRule type="duplicateValues" dxfId="0" priority="117"/>
  </conditionalFormatting>
  <conditionalFormatting sqref="R4">
    <cfRule type="duplicateValues" dxfId="0" priority="128"/>
  </conditionalFormatting>
  <conditionalFormatting sqref="R5">
    <cfRule type="duplicateValues" dxfId="0" priority="4"/>
  </conditionalFormatting>
  <conditionalFormatting sqref="R6">
    <cfRule type="duplicateValues" dxfId="0" priority="137"/>
  </conditionalFormatting>
  <conditionalFormatting sqref="R7">
    <cfRule type="duplicateValues" dxfId="0" priority="116"/>
  </conditionalFormatting>
  <conditionalFormatting sqref="R10">
    <cfRule type="duplicateValues" dxfId="0" priority="136"/>
  </conditionalFormatting>
  <conditionalFormatting sqref="R11">
    <cfRule type="duplicateValues" dxfId="0" priority="124"/>
  </conditionalFormatting>
  <conditionalFormatting sqref="R12">
    <cfRule type="duplicateValues" dxfId="0" priority="132"/>
  </conditionalFormatting>
  <conditionalFormatting sqref="R13">
    <cfRule type="duplicateValues" dxfId="0" priority="119"/>
  </conditionalFormatting>
  <conditionalFormatting sqref="R14">
    <cfRule type="duplicateValues" dxfId="0" priority="3"/>
  </conditionalFormatting>
  <conditionalFormatting sqref="R19">
    <cfRule type="duplicateValues" dxfId="0" priority="131"/>
  </conditionalFormatting>
  <conditionalFormatting sqref="R20">
    <cfRule type="duplicateValues" dxfId="0" priority="134"/>
  </conditionalFormatting>
  <conditionalFormatting sqref="R21">
    <cfRule type="duplicateValues" dxfId="0" priority="127"/>
  </conditionalFormatting>
  <conditionalFormatting sqref="R22">
    <cfRule type="duplicateValues" dxfId="0" priority="130"/>
  </conditionalFormatting>
  <conditionalFormatting sqref="R23">
    <cfRule type="duplicateValues" dxfId="0" priority="126"/>
  </conditionalFormatting>
  <conditionalFormatting sqref="R24">
    <cfRule type="duplicateValues" dxfId="0" priority="114"/>
  </conditionalFormatting>
  <conditionalFormatting sqref="R27">
    <cfRule type="duplicateValues" dxfId="0" priority="2"/>
  </conditionalFormatting>
  <conditionalFormatting sqref="R28">
    <cfRule type="duplicateValues" dxfId="0" priority="90"/>
  </conditionalFormatting>
  <conditionalFormatting sqref="R29">
    <cfRule type="duplicateValues" dxfId="0" priority="1"/>
  </conditionalFormatting>
  <conditionalFormatting sqref="R30">
    <cfRule type="duplicateValues" dxfId="0" priority="125"/>
  </conditionalFormatting>
  <conditionalFormatting sqref="R31">
    <cfRule type="duplicateValues" dxfId="0" priority="112"/>
  </conditionalFormatting>
  <conditionalFormatting sqref="R34">
    <cfRule type="duplicateValues" dxfId="0" priority="45"/>
  </conditionalFormatting>
  <conditionalFormatting sqref="R35">
    <cfRule type="duplicateValues" dxfId="0" priority="110"/>
  </conditionalFormatting>
  <conditionalFormatting sqref="R36">
    <cfRule type="duplicateValues" dxfId="0" priority="115"/>
  </conditionalFormatting>
  <conditionalFormatting sqref="P46">
    <cfRule type="duplicateValues" dxfId="0" priority="19"/>
  </conditionalFormatting>
  <conditionalFormatting sqref="R8:R9">
    <cfRule type="duplicateValues" dxfId="0" priority="46"/>
  </conditionalFormatting>
  <conditionalFormatting sqref="R15:R18">
    <cfRule type="duplicateValues" dxfId="0" priority="135"/>
  </conditionalFormatting>
  <conditionalFormatting sqref="R25:R26">
    <cfRule type="duplicateValues" dxfId="0" priority="129"/>
  </conditionalFormatting>
  <dataValidations count="1">
    <dataValidation allowBlank="1" showInputMessage="1" showErrorMessage="1" sqref="P11 P12 P17 P25 P30 P35 P48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2023-12-01T04:07:34Z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B19979B165F94FB99B4926D83AAAC1F8_13</vt:lpwstr>
  </property>
</Properties>
</file>