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不合格信息表!$A$2:$Q$55</definedName>
  </definedNames>
  <calcPr calcId="144525"/>
</workbook>
</file>

<file path=xl/sharedStrings.xml><?xml version="1.0" encoding="utf-8"?>
<sst xmlns="http://schemas.openxmlformats.org/spreadsheetml/2006/main" count="800" uniqueCount="406">
  <si>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</si>
  <si>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</si>
  <si>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</si>
  <si>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</si>
  <si>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</si>
  <si>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</si>
  <si>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</si>
  <si>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</si>
  <si>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</si>
  <si>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</si>
  <si>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</si>
  <si>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</si>
  <si>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</si>
  <si>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</si>
  <si>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</si>
  <si>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</si>
  <si>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</si>
  <si>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</si>
  <si>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r>
      <rPr>
        <sz val="10"/>
        <rFont val="宋体"/>
        <charset val="134"/>
      </rPr>
      <t>超临界CO</t>
    </r>
    <r>
      <rPr>
        <sz val="10"/>
        <rFont val="Calibri"/>
        <charset val="134"/>
      </rPr>
      <t>₂</t>
    </r>
    <r>
      <rPr>
        <sz val="10"/>
        <rFont val="宋体"/>
        <charset val="134"/>
      </rPr>
      <t>萃取山茶油</t>
    </r>
  </si>
  <si>
    <t>护康宝</t>
  </si>
  <si>
    <t>250mL/瓶</t>
  </si>
  <si>
    <t>广东护康宝农林生物科技有限公司</t>
  </si>
  <si>
    <t>广州市南沙区东涌镇石排村市南公路183号美彩家纺产业园（商务中心A）一层</t>
  </si>
  <si>
    <t>广东省广州市南沙区东涌镇石排村市南路183号美彩家纺产业园商务中心A座1层</t>
  </si>
  <si>
    <t>/</t>
  </si>
  <si>
    <t>酸价（KOH）</t>
  </si>
  <si>
    <t>≤0.9mg/g</t>
  </si>
  <si>
    <t>2.8mg/g</t>
  </si>
  <si>
    <t>广州检验检测认证集团有限公司</t>
  </si>
  <si>
    <t>食用油、油脂及其制品</t>
  </si>
  <si>
    <t>泥鳅</t>
  </si>
  <si>
    <t>散装称重</t>
  </si>
  <si>
    <t>广州惠宛轩生鲜超市有限公司</t>
  </si>
  <si>
    <t>广州市番禺区东环街甘棠村甘棠大道8号1栋104</t>
  </si>
  <si>
    <t>坚记水产</t>
  </si>
  <si>
    <t>清河批发市场F区32-33档</t>
  </si>
  <si>
    <t>其他（进货商）</t>
  </si>
  <si>
    <t>恩诺沙星</t>
  </si>
  <si>
    <t>≤100µg/kg</t>
  </si>
  <si>
    <t>953µg/kg</t>
  </si>
  <si>
    <t>食用农产品</t>
  </si>
  <si>
    <t>手工打糕</t>
  </si>
  <si>
    <t>味之源+图形商标</t>
  </si>
  <si>
    <t>100克/袋</t>
  </si>
  <si>
    <t>广州市购时惠商贸有限公司</t>
  </si>
  <si>
    <t>广州市白云区三元里大道854号二楼之二</t>
  </si>
  <si>
    <t>西平县欣达利食品有限公司</t>
  </si>
  <si>
    <t>河南省驻马店市西平县人和乡邮电所向东200米路北98号</t>
  </si>
  <si>
    <t>商丘琛轩食品有限公司</t>
  </si>
  <si>
    <t>河南省商丘市民权县高新技术产业开发区</t>
  </si>
  <si>
    <t>委托</t>
  </si>
  <si>
    <t>水分</t>
  </si>
  <si>
    <t>≤7g/100g</t>
  </si>
  <si>
    <t>8.66g/100g</t>
  </si>
  <si>
    <t>国家加工食品质量检验检测中心（广东）</t>
  </si>
  <si>
    <t>薯类和膨化食品</t>
  </si>
  <si>
    <t>绿豆芽</t>
  </si>
  <si>
    <t>散装</t>
  </si>
  <si>
    <t>广州万德信百货商场有限公司萝岗分公司</t>
  </si>
  <si>
    <t>广州市萝岗区永和街新庄村三路12号二楼</t>
  </si>
  <si>
    <t>扶西市场老友记豆芽B94档</t>
  </si>
  <si>
    <t>佛山市禅城区扶西村民公寓东区西门旁</t>
  </si>
  <si>
    <t>供应商</t>
  </si>
  <si>
    <t>总汞（以Hg计）</t>
  </si>
  <si>
    <t>≤0.01mg/kg</t>
  </si>
  <si>
    <t>0.036mg/kg</t>
  </si>
  <si>
    <t>广州海关技术中心</t>
  </si>
  <si>
    <t>桑葚山楂条</t>
  </si>
  <si>
    <t>华京+图形商标</t>
  </si>
  <si>
    <t>345克/袋</t>
  </si>
  <si>
    <t>广州市海珠区惠万佳生活超市</t>
  </si>
  <si>
    <t>广州市海珠区石基路511号之一</t>
  </si>
  <si>
    <t>临朐县益恒食品厂</t>
  </si>
  <si>
    <t>山东省潍坊市临朐县冶源镇冶泉路9877号</t>
  </si>
  <si>
    <t>深圳市荣林华实业有限公司</t>
  </si>
  <si>
    <t>深圳市福田区新洲北路满京华投资大厦507B室</t>
  </si>
  <si>
    <t>山梨酸及其钾盐（以山梨酸计）</t>
  </si>
  <si>
    <t>不得使用g/kg</t>
  </si>
  <si>
    <t>0.0220g/kg</t>
  </si>
  <si>
    <t>水果制品</t>
  </si>
  <si>
    <t>大鱼肉</t>
  </si>
  <si>
    <t>茶滘市场欧阳耀武</t>
  </si>
  <si>
    <t>广州市荔湾区芳村东漖北路558号广州市荔湾区茶滘市场室内区122号</t>
  </si>
  <si>
    <t>广州市城一水产养殖有限公司</t>
  </si>
  <si>
    <t>广东省广州市南沙区万顷沙镇新垦社区</t>
  </si>
  <si>
    <t>五氯酚酸钠（以五氯酚计）</t>
  </si>
  <si>
    <t>不得检出</t>
  </si>
  <si>
    <t>8.5μg/kg</t>
  </si>
  <si>
    <t>广州质量监督检测研究院</t>
  </si>
  <si>
    <t>淡菜</t>
  </si>
  <si>
    <t>广州市增城益街坊干货商行</t>
  </si>
  <si>
    <t>广州市增城区荔城街隶园中路11号首层</t>
  </si>
  <si>
    <t>过氧化值（以脂肪计）</t>
  </si>
  <si>
    <t>≤0.6g/100g</t>
  </si>
  <si>
    <t>2.4g/100g</t>
  </si>
  <si>
    <t>广州市食品检验所</t>
  </si>
  <si>
    <t>水产制品</t>
  </si>
  <si>
    <t>橄榄</t>
  </si>
  <si>
    <t>广州市白云区松洲百绿蔬菜经营部</t>
  </si>
  <si>
    <t>广州市白云区槎龙广清公路边江南果菜批发市场精品菜区A2档</t>
  </si>
  <si>
    <t>三氯蔗糖</t>
  </si>
  <si>
    <t>0.0693g/kg</t>
  </si>
  <si>
    <t>大肉姜</t>
  </si>
  <si>
    <t>广州市海珠区黎溪土特产经营部</t>
  </si>
  <si>
    <t>广州市海珠区穗花一巷1号101自编之一</t>
  </si>
  <si>
    <t>噻虫胺</t>
  </si>
  <si>
    <t>≤0.2mg/kg</t>
  </si>
  <si>
    <t>0.98mg/kg</t>
  </si>
  <si>
    <t>广东省食品工业研究所有限公司（广东省质量监督食品检验站）</t>
  </si>
  <si>
    <t>紫薯山药黑芝麻糊</t>
  </si>
  <si>
    <t>丹頓</t>
  </si>
  <si>
    <t>490克（35克×14小包）/包</t>
  </si>
  <si>
    <t>2022/11/02</t>
  </si>
  <si>
    <t>广州市荔湾区新江百货店</t>
  </si>
  <si>
    <t>广州市荔湾区康王中路619号109铺</t>
  </si>
  <si>
    <t>澳洲拉菲国际营养品有限公司</t>
  </si>
  <si>
    <t>汕头市森田贸易有限公司</t>
  </si>
  <si>
    <t>汕头市龙湖区金晖庄万豪华庭1、6幢227号房</t>
  </si>
  <si>
    <t>经销</t>
  </si>
  <si>
    <t>霉菌</t>
  </si>
  <si>
    <t>n=5,c=2,m=50,M=10²,CFU/g</t>
  </si>
  <si>
    <t>55,130,150,70,75,CFU/g</t>
  </si>
  <si>
    <t>方便食品</t>
  </si>
  <si>
    <t>土蕃小叶韭菜</t>
  </si>
  <si>
    <t>广州蕃薯藤厨房食品有限公司中盛路分公司</t>
  </si>
  <si>
    <t>广州市海珠区中盛路65号109</t>
  </si>
  <si>
    <t>广州蕃薯藤厨房食品有限公司</t>
  </si>
  <si>
    <t>镉（以Cd计）</t>
  </si>
  <si>
    <t>≤0.05mg/kg</t>
  </si>
  <si>
    <t>0.13mg/kg</t>
  </si>
  <si>
    <t>花生油</t>
  </si>
  <si>
    <t>广州市从化太平邓荣食用油加工厂</t>
  </si>
  <si>
    <t>广州市从化区太平镇广从北路826号</t>
  </si>
  <si>
    <t>≤3mg/g</t>
  </si>
  <si>
    <t>3.8mg/g</t>
  </si>
  <si>
    <t>豆角（豇豆）</t>
  </si>
  <si>
    <t>广州市天河区黄村卫娇蔬菜档</t>
  </si>
  <si>
    <t>广州市天河区黄村南路蟛蜞眼黄村新市场内C区22号档</t>
  </si>
  <si>
    <t>三唑磷</t>
  </si>
  <si>
    <t>2.18mg/kg</t>
  </si>
  <si>
    <t>广东省科学院生物与医学工程研究所</t>
  </si>
  <si>
    <t>冰糖百合莲子羹</t>
  </si>
  <si>
    <t>荔波</t>
  </si>
  <si>
    <t>280克（8小袋）/袋</t>
  </si>
  <si>
    <t>2023/03/05</t>
  </si>
  <si>
    <t>广东省广州市荃鸿人人佳商贸有限公司</t>
  </si>
  <si>
    <t>广州市白云区景泰街景泰直街33号广源文化商业广场自编108号</t>
  </si>
  <si>
    <t>广西桂林荔波食品有限公司</t>
  </si>
  <si>
    <t>桂林市荔浦县荔桂路175号</t>
  </si>
  <si>
    <t>大肠菌群</t>
  </si>
  <si>
    <t>n=5,c=2,m=10,M=10²,CFU/g</t>
  </si>
  <si>
    <t>78,20,60,260,240,CFU/g</t>
  </si>
  <si>
    <t>菌落总数</t>
  </si>
  <si>
    <r>
      <rPr>
        <sz val="10"/>
        <color theme="1"/>
        <rFont val="宋体"/>
        <charset val="134"/>
      </rPr>
      <t>n=5,c=2,m=10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,CFU/g</t>
    </r>
  </si>
  <si>
    <t>13000,15000,9000,12000,14000,CFU/g</t>
  </si>
  <si>
    <t>鲈鱼</t>
  </si>
  <si>
    <t>广州市荔湾区顺雄水产品商行</t>
  </si>
  <si>
    <t>丛桂路21号黄沙水产交易市场东门街B45之二档＊</t>
  </si>
  <si>
    <t>磺胺类（总量）</t>
  </si>
  <si>
    <t>皮+肉≤100 μg/kg</t>
  </si>
  <si>
    <t>871μg/kg</t>
  </si>
  <si>
    <t>甘草黄皮</t>
  </si>
  <si>
    <t>268g/袋</t>
  </si>
  <si>
    <t>广州市南沙区盈润新超市</t>
  </si>
  <si>
    <t>广州市南沙区榄核镇镇南路36号</t>
  </si>
  <si>
    <t>东莞市穗莞食品有限公司</t>
  </si>
  <si>
    <t>东莞中堂镇群英路2号201室</t>
  </si>
  <si>
    <t>二氧化硫残留量</t>
  </si>
  <si>
    <t>≤0.35g/kg</t>
  </si>
  <si>
    <t>0.476g/kg</t>
  </si>
  <si>
    <t>黄豆芽</t>
  </si>
  <si>
    <t>广州市天河区黄村丰屏菜档</t>
  </si>
  <si>
    <t>广州市天河区黄村南路蟛蜞眼黄村新富综合市场内东区C42号档</t>
  </si>
  <si>
    <t>4-氯苯氧乙酸钠（以 4-氯苯氧乙酸计）</t>
  </si>
  <si>
    <t>不得检出μg/kg</t>
  </si>
  <si>
    <t>99.6μg/kg</t>
  </si>
  <si>
    <t>爽口土豆丝</t>
  </si>
  <si>
    <t>广州市幸福餐饮有限公司</t>
  </si>
  <si>
    <t>广州市增城区宁西街创新大道15号（自编号A1-1、A1-2、D1-1）2093、2094</t>
  </si>
  <si>
    <r>
      <rPr>
        <sz val="10"/>
        <rFont val="宋体"/>
        <charset val="134"/>
      </rPr>
      <t>满意：＜10</t>
    </r>
    <r>
      <rPr>
        <vertAlign val="superscript"/>
        <sz val="10"/>
        <rFont val="宋体"/>
        <charset val="0"/>
      </rPr>
      <t>6</t>
    </r>
    <r>
      <rPr>
        <sz val="10"/>
        <rFont val="宋体"/>
        <charset val="134"/>
      </rPr>
      <t>,可接受：10</t>
    </r>
    <r>
      <rPr>
        <vertAlign val="superscript"/>
        <sz val="10"/>
        <rFont val="宋体"/>
        <charset val="0"/>
      </rPr>
      <t>6</t>
    </r>
    <r>
      <rPr>
        <sz val="10"/>
        <rFont val="宋体"/>
        <charset val="134"/>
      </rPr>
      <t>～＜10</t>
    </r>
    <r>
      <rPr>
        <vertAlign val="superscript"/>
        <sz val="10"/>
        <rFont val="宋体"/>
        <charset val="0"/>
      </rPr>
      <t>7</t>
    </r>
    <r>
      <rPr>
        <sz val="10"/>
        <rFont val="宋体"/>
        <charset val="134"/>
      </rPr>
      <t>,不合格：≥10</t>
    </r>
    <r>
      <rPr>
        <vertAlign val="superscript"/>
        <sz val="10"/>
        <rFont val="宋体"/>
        <charset val="0"/>
      </rPr>
      <t>7</t>
    </r>
    <r>
      <rPr>
        <sz val="10"/>
        <rFont val="宋体"/>
        <charset val="134"/>
      </rPr>
      <t xml:space="preserve"> CFU/g</t>
    </r>
  </si>
  <si>
    <t>13000000 CFU/g</t>
  </si>
  <si>
    <t>餐饮食品</t>
  </si>
  <si>
    <t>牛蛙</t>
  </si>
  <si>
    <t>广州市荔湾区立文水产店</t>
  </si>
  <si>
    <t>广州市荔湾区六二三路438号A03铺（自主申报）</t>
  </si>
  <si>
    <t>肌肉≤100 μg/kg</t>
  </si>
  <si>
    <t>243μg/kg</t>
  </si>
  <si>
    <t>458μg/kg</t>
  </si>
  <si>
    <t>即食燕麦麸（冲调谷物制品）</t>
  </si>
  <si>
    <t>450克（30克×15）/盒</t>
  </si>
  <si>
    <t>广州天悦名坊生物科技有限公司</t>
  </si>
  <si>
    <t>广州市增城区增江街同创滨江花园海德街111号</t>
  </si>
  <si>
    <t>张家口华盛粮油加工有限公司</t>
  </si>
  <si>
    <t>河北省张家口市桥西区东窑子镇苏家桥村</t>
  </si>
  <si>
    <t>石家庄拾味优选电子商务有限公司</t>
  </si>
  <si>
    <t>河北省石家庄市长安区中山东路265号汇景国际4-1909室</t>
  </si>
  <si>
    <t>130,240,460,400,240,CFU/g</t>
  </si>
  <si>
    <t>桑葚</t>
  </si>
  <si>
    <t>广州白云区新市顺来福百货有限公司</t>
  </si>
  <si>
    <t>广州市白云区新市镇汇侨路65-67单号102铺</t>
  </si>
  <si>
    <t>江南果菜批发市场</t>
  </si>
  <si>
    <t>广州市白云区增槎路</t>
  </si>
  <si>
    <t>糖精钠（以糖精计）</t>
  </si>
  <si>
    <t>0.0778g/kg</t>
  </si>
  <si>
    <t>脱氢乙酸及其钠盐（以脱氢乙酸计）</t>
  </si>
  <si>
    <t>0.180g/kg</t>
  </si>
  <si>
    <t>卤猪肉（酱卤肉制品）</t>
  </si>
  <si>
    <t>1kg/袋</t>
  </si>
  <si>
    <t>2023/05/10</t>
  </si>
  <si>
    <t>广州天淳食品有限公司</t>
  </si>
  <si>
    <t>广州市番禺区洛浦街南浦西二村新合益围A2型厂房五楼</t>
  </si>
  <si>
    <r>
      <rPr>
        <sz val="10"/>
        <rFont val="宋体"/>
        <charset val="134"/>
      </rPr>
      <t>n=5,c=2,m=10</t>
    </r>
    <r>
      <rPr>
        <sz val="10"/>
        <rFont val="Times New Roman"/>
        <charset val="0"/>
      </rPr>
      <t>⁴</t>
    </r>
    <r>
      <rPr>
        <sz val="10"/>
        <rFont val="宋体"/>
        <charset val="134"/>
      </rPr>
      <t>,M=10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 xml:space="preserve"> CFU/g</t>
    </r>
  </si>
  <si>
    <t>18000；81000；190000；680；2800 CFU/g</t>
  </si>
  <si>
    <t>肉制品</t>
  </si>
  <si>
    <t>田鸡</t>
  </si>
  <si>
    <t>黄沙水产交易市场聂世月</t>
  </si>
  <si>
    <t>广州市荔湾区丛桂路21号六街临B74档</t>
  </si>
  <si>
    <t>福兰水产</t>
  </si>
  <si>
    <t>海南省琼海市边村山</t>
  </si>
  <si>
    <t>186μg/kg</t>
  </si>
  <si>
    <t>三文鱼切片（大西洋鲑鱼）</t>
  </si>
  <si>
    <t>100g/盒</t>
  </si>
  <si>
    <t>2023/05/17</t>
  </si>
  <si>
    <t>广州盒马鲜生网络科技有限公司荔湾区第一分公司</t>
  </si>
  <si>
    <t>广州市荔湾区中山七路48号124铺（102房自编10铺）、中山七路48号B101铺（B101房自编01铺）</t>
  </si>
  <si>
    <t>广东元源食品有限公司</t>
  </si>
  <si>
    <t>广东省东莞市石龙镇西湖温泉南路70号3号楼302室</t>
  </si>
  <si>
    <r>
      <rPr>
        <sz val="10"/>
        <rFont val="宋体"/>
        <charset val="134"/>
      </rPr>
      <t>n=5,c=2,m=5×10</t>
    </r>
    <r>
      <rPr>
        <sz val="10"/>
        <rFont val="Times New Roman"/>
        <charset val="0"/>
      </rPr>
      <t>⁴</t>
    </r>
    <r>
      <rPr>
        <sz val="10"/>
        <rFont val="宋体"/>
        <charset val="134"/>
      </rPr>
      <t>,M=10</t>
    </r>
    <r>
      <rPr>
        <sz val="10"/>
        <rFont val="Times New Roman"/>
        <charset val="0"/>
      </rPr>
      <t>⁵</t>
    </r>
    <r>
      <rPr>
        <sz val="10"/>
        <rFont val="宋体"/>
        <charset val="134"/>
      </rPr>
      <t xml:space="preserve"> CFU/g</t>
    </r>
  </si>
  <si>
    <t>730000；240000；240000；150000；56000 CFU/g</t>
  </si>
  <si>
    <t>n=5,c=2,m=10,M=10² CFU/g</t>
  </si>
  <si>
    <t>1700；1600；2100；1900；1700 CFU/g</t>
  </si>
  <si>
    <t>韭菜</t>
  </si>
  <si>
    <t>谷裕市场吴敏</t>
  </si>
  <si>
    <t>广州市天河区元岗北街145号谷裕市场二区大一档</t>
  </si>
  <si>
    <t>腐霉利</t>
  </si>
  <si>
    <t>0.76mg/kg</t>
  </si>
  <si>
    <t>早安三明治（面包）</t>
  </si>
  <si>
    <t>豪·早点</t>
  </si>
  <si>
    <t>2022/10/22</t>
  </si>
  <si>
    <t>广州市增城赞崇商店</t>
  </si>
  <si>
    <t>广州市增城区永宁街永平路6号之四号（首层）</t>
  </si>
  <si>
    <t>晋江雅泽食品有限公司</t>
  </si>
  <si>
    <t>福建省泉州市晋江市龙湖镇前港村中山街南路50号</t>
  </si>
  <si>
    <t>n=5,c=2,m=10000,M=100000，CFU/g</t>
  </si>
  <si>
    <t>12000000,87000, 100000,150000, 2400000，CFU/g</t>
  </si>
  <si>
    <t>糕点</t>
  </si>
  <si>
    <t>大只佬炸鸡</t>
  </si>
  <si>
    <t>广州市天河区前进拣饮择食餐饮店</t>
  </si>
  <si>
    <t>广州市天河区黄埔大道东663号整栋（部位:372、374房）</t>
  </si>
  <si>
    <t>苯甲酸及其钠盐</t>
  </si>
  <si>
    <t>不得使用</t>
  </si>
  <si>
    <t>0.251g/kg</t>
  </si>
  <si>
    <t>广东省食品检验所（广东省酒类检测中心）</t>
  </si>
  <si>
    <t>云南菠菜</t>
  </si>
  <si>
    <t>广州市番禺区鲜桥蔬菜店</t>
  </si>
  <si>
    <t>广州市番禺区南村镇兴南大道163号华南新城大平台144</t>
  </si>
  <si>
    <t>广东丰鲜汇农产品供应链有限公司</t>
  </si>
  <si>
    <t>广州市白云区钟落潭镇龙塘东成东街12号103房</t>
  </si>
  <si>
    <t>阿维菌素</t>
  </si>
  <si>
    <t>0.19mg/kg</t>
  </si>
  <si>
    <t>碟</t>
  </si>
  <si>
    <t>广州市番禺区职业技术学校</t>
  </si>
  <si>
    <t>广州市番禺区桥南街桥南路388号</t>
  </si>
  <si>
    <t>阴离子合成洗涤剂（以十二烷基苯磺酸钠计）</t>
  </si>
  <si>
    <r>
      <rPr>
        <sz val="10"/>
        <rFont val="宋体"/>
        <charset val="134"/>
      </rPr>
      <t>0.034mg/100cm</t>
    </r>
    <r>
      <rPr>
        <vertAlign val="superscript"/>
        <sz val="10"/>
        <rFont val="宋体"/>
        <charset val="134"/>
      </rPr>
      <t>2</t>
    </r>
  </si>
  <si>
    <t>餐饮具</t>
  </si>
  <si>
    <t>冰糖橙</t>
  </si>
  <si>
    <t>广州市美达超市有限公司</t>
  </si>
  <si>
    <t>广州市海珠区华洲路682号101房</t>
  </si>
  <si>
    <t>2,4-滴和2,4-滴钠盐</t>
  </si>
  <si>
    <t>≤0.1mg/kg</t>
  </si>
  <si>
    <t>0.330mg/kg</t>
  </si>
  <si>
    <t>藜麦奇亚籽梳打饼干（发酵饼干）</t>
  </si>
  <si>
    <t>250g/盒</t>
  </si>
  <si>
    <t>2022/04/23</t>
  </si>
  <si>
    <t>广州市增城昌隆百货店</t>
  </si>
  <si>
    <t>广州市增城区仙村镇运河西路85号二楼</t>
  </si>
  <si>
    <t>山东润德康食品有限公司</t>
  </si>
  <si>
    <t>沂水县沂水镇前石良村</t>
  </si>
  <si>
    <t>烟台锦玟电子商务有限公司</t>
  </si>
  <si>
    <t>烟台市莱山区金海创业大厦</t>
  </si>
  <si>
    <t>≤0.25g/100g</t>
  </si>
  <si>
    <t>0.36g/100g</t>
  </si>
  <si>
    <t>饼干</t>
  </si>
  <si>
    <t>沙巴哇芒果干</t>
  </si>
  <si>
    <t>图形商标</t>
  </si>
  <si>
    <t>108g/袋</t>
  </si>
  <si>
    <t>2022/10/10</t>
  </si>
  <si>
    <t>芯果科技（广州）有限公司白云区第二分公司</t>
  </si>
  <si>
    <t>广州市白云区机场路1309号二层DL2025商铺</t>
  </si>
  <si>
    <t>鹤山市凤城富隆食品有限公司</t>
  </si>
  <si>
    <t>广东省江门市鹤山市址山镇四九墟凌村工业区</t>
  </si>
  <si>
    <t>广州多拉瑞贸易有限公司</t>
  </si>
  <si>
    <t>广州市海珠区昌岗中路166号之三1007房</t>
  </si>
  <si>
    <r>
      <rPr>
        <sz val="10"/>
        <color theme="1"/>
        <rFont val="宋体"/>
        <charset val="134"/>
      </rPr>
      <t>n=5,c=2,m=10³,M=10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,CFU/g</t>
    </r>
  </si>
  <si>
    <t>12000,2000,6000,3200,7400,CFU/g</t>
  </si>
  <si>
    <t>红薯</t>
  </si>
  <si>
    <t>广州市增城森科发生活超市</t>
  </si>
  <si>
    <t>广州市增城区新塘镇大敦村创业大道西267号</t>
  </si>
  <si>
    <t>氯氰菊酯和高效氯氰菊酯</t>
  </si>
  <si>
    <t>0.052mg/kg</t>
  </si>
  <si>
    <t>有机米粉益生菌配方</t>
  </si>
  <si>
    <t>正点开心</t>
  </si>
  <si>
    <t>450克/罐</t>
  </si>
  <si>
    <t>广州市白云区永平咿呀宝贝妇婴用品店</t>
  </si>
  <si>
    <t>广州市白云区永平街东平中路188号A130铺</t>
  </si>
  <si>
    <t>江西美必佳生态科技实业有限公司</t>
  </si>
  <si>
    <t>江西省南昌市新建区长堎工业区（二区）工业大道北侧</t>
  </si>
  <si>
    <t>江西广百成医药生物有限公司</t>
  </si>
  <si>
    <t>江西省南昌市南昌县向塘经济开发区丽湖中大道</t>
  </si>
  <si>
    <t>n=5,c=2,m=1000,M=10000CFU/g</t>
  </si>
  <si>
    <t>①2100；②4600；③2500；④2900；⑤1300CFU/g</t>
  </si>
  <si>
    <t>特殊膳食食品</t>
  </si>
  <si>
    <t>花斑鱼</t>
  </si>
  <si>
    <t>广州市增城黄猪平海鲜档</t>
  </si>
  <si>
    <t>广州市增城区石滩镇三江市场</t>
  </si>
  <si>
    <t>206µg/kg</t>
  </si>
  <si>
    <t>炸鸡柳</t>
  </si>
  <si>
    <t>暨南大学华文学院</t>
  </si>
  <si>
    <t>广州市沙河瘦狗岭路377号暨南大学华文学院内</t>
  </si>
  <si>
    <t>亚硝酸盐（以亚硝酸钠计）</t>
  </si>
  <si>
    <t>21mg/kg</t>
  </si>
  <si>
    <t>葱</t>
  </si>
  <si>
    <t>广州市增城聚合商店</t>
  </si>
  <si>
    <t>广州市增城石滩镇红荔路66号</t>
  </si>
  <si>
    <t>水胺硫磷</t>
  </si>
  <si>
    <t>1.03mg/kg</t>
  </si>
  <si>
    <t>山药玉米糊（冲调谷物制品）</t>
  </si>
  <si>
    <t>500克（50克×10袋）/包</t>
  </si>
  <si>
    <t>广州轩祥贸易有限公司</t>
  </si>
  <si>
    <t>广州市白云区金沙街金沙洲路马头岗大街4号707房自编01</t>
  </si>
  <si>
    <t>山东省金秋坊食品有限公司</t>
  </si>
  <si>
    <t>山东省泰安市天平街道办事处三峪村</t>
  </si>
  <si>
    <t>720,440,560,560,430,CFU/g</t>
  </si>
  <si>
    <t>广州市花都区新雅阿玲购销部</t>
  </si>
  <si>
    <t>广州市花都区新雅街廊海中路8号雅瑶综合市场北19铺</t>
  </si>
  <si>
    <t>合兴行</t>
  </si>
  <si>
    <t>广州市越秀区海珠南路64号</t>
  </si>
  <si>
    <t>1.7g/100g</t>
  </si>
  <si>
    <t>红糖燕麦味沙琪玛(上糖浆类冷加工糕点)</t>
  </si>
  <si>
    <t>坚强</t>
  </si>
  <si>
    <t>称重</t>
  </si>
  <si>
    <t>广州市增城金丽超市</t>
  </si>
  <si>
    <t>广州市增城区新塘镇新绣北路36号首层</t>
  </si>
  <si>
    <t>郑州市华汇食品有限公司</t>
  </si>
  <si>
    <t>新郑市龙湖镇梅山路南段</t>
  </si>
  <si>
    <t>0.78g/100g</t>
  </si>
  <si>
    <t>小台芒</t>
  </si>
  <si>
    <t>广州潮鲜生食品超市有限公司</t>
  </si>
  <si>
    <t>广州市花都区阅河三街1号F2-101号</t>
  </si>
  <si>
    <t>佬六果业贸易商行</t>
  </si>
  <si>
    <t>广州市江南水果交易市场七马路1档 2档 3档 6档 三马路2档 6档</t>
  </si>
  <si>
    <t>≤0.04mg/kg</t>
  </si>
  <si>
    <t>0.12mg/kg</t>
  </si>
  <si>
    <t>情人梅</t>
  </si>
  <si>
    <t>220克/瓶</t>
  </si>
  <si>
    <t>2023/03/25</t>
  </si>
  <si>
    <t>广州市白云区钟落潭旺兴百货店</t>
  </si>
  <si>
    <t>广州市白云区钟落潭镇钟升东路48号二层02铺</t>
  </si>
  <si>
    <t>普宁市里湖新味食品厂</t>
  </si>
  <si>
    <t>里湖镇富美学校旁</t>
  </si>
  <si>
    <t>0.440g/kg</t>
  </si>
  <si>
    <t>土豆</t>
  </si>
  <si>
    <t>广州市黄埔区添记生鲜店</t>
  </si>
  <si>
    <t>广州市黄埔区敏兴街5号地下二层33房自编号73档</t>
  </si>
  <si>
    <t>太和谢家庄综合市场朱丽梅</t>
  </si>
  <si>
    <t>广州市白云区广从路谢家庄村口</t>
  </si>
  <si>
    <t>毒死蜱</t>
  </si>
  <si>
    <t>≤0.02mg/kg</t>
  </si>
  <si>
    <t>0.099mg/kg</t>
  </si>
  <si>
    <t>冰鲜三文鱼切片</t>
  </si>
  <si>
    <t>290g/盒</t>
  </si>
  <si>
    <t>2023/06/27</t>
  </si>
  <si>
    <t>广州盒马鲜生网络科技有限公司白云区第一分公司</t>
  </si>
  <si>
    <t>广州市白云区永平街百顺北路1号负一层M09+M10号铺及XM09a,XM09b,XM09c,XM09d,XM09e,XM09f附属用房</t>
  </si>
  <si>
    <t>25；240；95；1200；95 CFU/g</t>
  </si>
  <si>
    <t>玫瑰柑</t>
  </si>
  <si>
    <t>广州市从化区鳌头惠咚乐超市</t>
  </si>
  <si>
    <t>广州市从化区鳌头镇前进中路97号-99号首层</t>
  </si>
  <si>
    <t>林记/林盛果业</t>
  </si>
  <si>
    <t>0.386mg/kg</t>
  </si>
  <si>
    <t>餐盘</t>
  </si>
  <si>
    <t>广东番禺中学（第一食堂）</t>
  </si>
  <si>
    <t>广州市番禺区桥南街龙岐路501号</t>
  </si>
  <si>
    <r>
      <rPr>
        <sz val="10"/>
        <rFont val="宋体"/>
        <charset val="134"/>
      </rPr>
      <t>0.040mg/100cm</t>
    </r>
    <r>
      <rPr>
        <vertAlign val="superscript"/>
        <sz val="10"/>
        <rFont val="宋体"/>
        <charset val="134"/>
      </rPr>
      <t>2</t>
    </r>
  </si>
  <si>
    <t>冰糖沃柑</t>
  </si>
  <si>
    <t>广州市海珠区开心农家特产店</t>
  </si>
  <si>
    <t>广州市海珠区纺织路草芳横一巷6号之六103铺</t>
  </si>
  <si>
    <t>业祥果行</t>
  </si>
  <si>
    <t>广东省广州市白云区江南二路江南市场（江南二路）</t>
  </si>
  <si>
    <t>0.42mg/kg</t>
  </si>
  <si>
    <t>黑巧芝士脆（黑金巧克力味饼干）</t>
  </si>
  <si>
    <t>120g/盒</t>
  </si>
  <si>
    <t>2022/03/27</t>
  </si>
  <si>
    <t>合肥轻食食品科技有限公司</t>
  </si>
  <si>
    <t>安徽省合肥市巢湖市向阳南路与白鹤路交口巢湖科技创新园B5号第3层</t>
  </si>
  <si>
    <t>控卡（广州）食品科技有限公司</t>
  </si>
  <si>
    <t>广州市番禺区洛浦街迎宾路段19号厦滘商务区A区广州岭南电商园市场1街3楼37号</t>
  </si>
  <si>
    <t>0.47g/100g</t>
  </si>
  <si>
    <t>乳鸽</t>
  </si>
  <si>
    <t>广州市三皮餐饮配送服务有限公司</t>
  </si>
  <si>
    <t>广州市黄埔区田园路85号（1）栋一楼之三厂房</t>
  </si>
  <si>
    <t>惠州市维先食品有限公司</t>
  </si>
  <si>
    <t>惠州市博罗县龙溪街道白莲湖沙板樟东沟底</t>
  </si>
  <si>
    <t>肌肉≤100μg/kg</t>
  </si>
  <si>
    <t>273μg/kg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</si>
</sst>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0"/>
      <name val="Calibri"/>
      <charset val="134"/>
    </font>
    <font>
      <sz val="10"/>
      <color theme="1"/>
      <name val="Times New Roman"/>
      <charset val="134"/>
    </font>
    <font>
      <vertAlign val="superscript"/>
      <sz val="10"/>
      <name val="宋体"/>
      <charset val="0"/>
    </font>
    <font>
      <sz val="10"/>
      <name val="Times New Roman"/>
      <charset val="0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2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3" fillId="0" borderId="0"/>
    <xf numFmtId="0" fontId="0" fillId="0" borderId="0">
      <alignment vertical="center"/>
    </xf>
    <xf numFmtId="0" fontId="32" fillId="0" borderId="0"/>
    <xf numFmtId="0" fontId="2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14" fontId="4" fillId="0" borderId="2" xfId="59" applyNumberFormat="1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14" fontId="1" fillId="0" borderId="2" xfId="34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34" applyNumberFormat="1" applyFont="1" applyFill="1" applyBorder="1" applyAlignment="1">
      <alignment horizontal="center" vertical="center" wrapText="1"/>
    </xf>
    <xf numFmtId="14" fontId="1" fillId="0" borderId="3" xfId="34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0" borderId="4" xfId="34" applyNumberFormat="1" applyFont="1" applyFill="1" applyBorder="1" applyAlignment="1">
      <alignment horizontal="center" vertical="center" wrapText="1"/>
    </xf>
    <xf numFmtId="14" fontId="1" fillId="0" borderId="4" xfId="34" applyNumberFormat="1" applyFont="1" applyFill="1" applyBorder="1" applyAlignment="1">
      <alignment horizontal="center" vertical="center" wrapText="1"/>
    </xf>
    <xf numFmtId="49" fontId="3" fillId="0" borderId="3" xfId="59" applyNumberFormat="1" applyFont="1" applyFill="1" applyBorder="1" applyAlignment="1">
      <alignment horizontal="center" vertical="center" wrapText="1"/>
    </xf>
    <xf numFmtId="14" fontId="3" fillId="0" borderId="3" xfId="59" applyNumberFormat="1" applyFont="1" applyFill="1" applyBorder="1" applyAlignment="1">
      <alignment horizontal="center" vertical="center" wrapText="1"/>
    </xf>
    <xf numFmtId="49" fontId="3" fillId="0" borderId="4" xfId="59" applyNumberFormat="1" applyFont="1" applyFill="1" applyBorder="1" applyAlignment="1">
      <alignment horizontal="center" vertical="center" wrapText="1"/>
    </xf>
    <xf numFmtId="14" fontId="3" fillId="0" borderId="4" xfId="5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5" xfId="59" applyNumberFormat="1" applyFont="1" applyFill="1" applyBorder="1" applyAlignment="1">
      <alignment horizontal="center" vertical="center" wrapText="1"/>
    </xf>
    <xf numFmtId="14" fontId="3" fillId="0" borderId="5" xfId="59" applyNumberFormat="1" applyFont="1" applyFill="1" applyBorder="1" applyAlignment="1">
      <alignment horizontal="center" vertical="center" wrapText="1"/>
    </xf>
    <xf numFmtId="49" fontId="3" fillId="0" borderId="5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4" fontId="3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6" xfId="34" applyNumberFormat="1" applyFont="1" applyFill="1" applyBorder="1" applyAlignment="1">
      <alignment horizontal="center" vertical="center" wrapText="1"/>
    </xf>
    <xf numFmtId="49" fontId="3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center" vertical="center" wrapText="1"/>
    </xf>
    <xf numFmtId="49" fontId="3" fillId="0" borderId="7" xfId="34" applyNumberFormat="1" applyFont="1" applyFill="1" applyBorder="1" applyAlignment="1">
      <alignment horizontal="center" vertical="center" wrapText="1"/>
    </xf>
    <xf numFmtId="49" fontId="3" fillId="0" borderId="8" xfId="34" applyNumberFormat="1" applyFont="1" applyFill="1" applyBorder="1" applyAlignment="1">
      <alignment horizontal="center" vertical="center" wrapText="1"/>
    </xf>
    <xf numFmtId="49" fontId="3" fillId="0" borderId="9" xfId="34" applyNumberFormat="1" applyFont="1" applyFill="1" applyBorder="1" applyAlignment="1">
      <alignment horizontal="center" vertical="center" wrapText="1"/>
    </xf>
    <xf numFmtId="49" fontId="5" fillId="0" borderId="2" xfId="34" applyNumberFormat="1" applyFont="1" applyFill="1" applyBorder="1" applyAlignment="1">
      <alignment horizontal="center" vertical="center" wrapText="1"/>
    </xf>
    <xf numFmtId="0" fontId="6" fillId="0" borderId="2" xfId="3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5"/>
  <sheetViews>
    <sheetView tabSelected="1" zoomScale="85" zoomScaleNormal="85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spans="1:1638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40" t="s">
        <v>10</v>
      </c>
      <c r="K2" s="40" t="s">
        <v>11</v>
      </c>
      <c r="L2" s="40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48" spans="1:17">
      <c r="A3" s="10">
        <f>COUNT($A$1:A2)+1</f>
        <v>1</v>
      </c>
      <c r="B3" s="10" t="s">
        <v>18</v>
      </c>
      <c r="C3" s="10" t="s">
        <v>19</v>
      </c>
      <c r="D3" s="10" t="s">
        <v>20</v>
      </c>
      <c r="E3" s="11">
        <v>45055</v>
      </c>
      <c r="F3" s="10" t="s">
        <v>21</v>
      </c>
      <c r="G3" s="10" t="s">
        <v>22</v>
      </c>
      <c r="H3" s="10" t="s">
        <v>21</v>
      </c>
      <c r="I3" s="10" t="s">
        <v>23</v>
      </c>
      <c r="J3" s="10" t="s">
        <v>24</v>
      </c>
      <c r="K3" s="10" t="s">
        <v>24</v>
      </c>
      <c r="L3" s="10" t="s">
        <v>24</v>
      </c>
      <c r="M3" s="10" t="s">
        <v>25</v>
      </c>
      <c r="N3" s="10" t="s">
        <v>26</v>
      </c>
      <c r="O3" s="12" t="s">
        <v>27</v>
      </c>
      <c r="P3" s="10" t="s">
        <v>28</v>
      </c>
      <c r="Q3" s="10" t="s">
        <v>29</v>
      </c>
    </row>
    <row r="4" s="2" customFormat="1" ht="36" spans="1:17">
      <c r="A4" s="10">
        <f>COUNT($A$1:A3)+1</f>
        <v>2</v>
      </c>
      <c r="B4" s="10" t="s">
        <v>30</v>
      </c>
      <c r="C4" s="10" t="s">
        <v>24</v>
      </c>
      <c r="D4" s="10" t="s">
        <v>31</v>
      </c>
      <c r="E4" s="11" t="s">
        <v>24</v>
      </c>
      <c r="F4" s="10" t="s">
        <v>32</v>
      </c>
      <c r="G4" s="10" t="s">
        <v>33</v>
      </c>
      <c r="H4" s="10" t="s">
        <v>24</v>
      </c>
      <c r="I4" s="10" t="s">
        <v>24</v>
      </c>
      <c r="J4" s="10" t="s">
        <v>34</v>
      </c>
      <c r="K4" s="10" t="s">
        <v>35</v>
      </c>
      <c r="L4" s="10" t="s">
        <v>36</v>
      </c>
      <c r="M4" s="10" t="s">
        <v>37</v>
      </c>
      <c r="N4" s="10" t="s">
        <v>38</v>
      </c>
      <c r="O4" s="12" t="s">
        <v>39</v>
      </c>
      <c r="P4" s="10" t="s">
        <v>28</v>
      </c>
      <c r="Q4" s="10" t="s">
        <v>40</v>
      </c>
    </row>
    <row r="5" ht="36" spans="1:17">
      <c r="A5" s="10">
        <f>COUNT($A$1:A4)+1</f>
        <v>3</v>
      </c>
      <c r="B5" s="10" t="s">
        <v>41</v>
      </c>
      <c r="C5" s="10" t="s">
        <v>42</v>
      </c>
      <c r="D5" s="10" t="s">
        <v>43</v>
      </c>
      <c r="E5" s="11">
        <v>44975</v>
      </c>
      <c r="F5" s="10" t="s">
        <v>44</v>
      </c>
      <c r="G5" s="10" t="s">
        <v>45</v>
      </c>
      <c r="H5" s="10" t="s">
        <v>46</v>
      </c>
      <c r="I5" s="10" t="s">
        <v>47</v>
      </c>
      <c r="J5" s="10" t="s">
        <v>48</v>
      </c>
      <c r="K5" s="10" t="s">
        <v>49</v>
      </c>
      <c r="L5" s="10" t="s">
        <v>50</v>
      </c>
      <c r="M5" s="41" t="s">
        <v>51</v>
      </c>
      <c r="N5" s="41" t="s">
        <v>52</v>
      </c>
      <c r="O5" s="41" t="s">
        <v>53</v>
      </c>
      <c r="P5" s="17" t="s">
        <v>54</v>
      </c>
      <c r="Q5" s="10" t="s">
        <v>55</v>
      </c>
    </row>
    <row r="6" s="2" customFormat="1" ht="24" spans="1:17">
      <c r="A6" s="10">
        <f>COUNT($A$1:A5)+1</f>
        <v>4</v>
      </c>
      <c r="B6" s="12" t="s">
        <v>56</v>
      </c>
      <c r="C6" s="12" t="s">
        <v>24</v>
      </c>
      <c r="D6" s="12" t="s">
        <v>57</v>
      </c>
      <c r="E6" s="11" t="s">
        <v>24</v>
      </c>
      <c r="F6" s="12" t="s">
        <v>58</v>
      </c>
      <c r="G6" s="12" t="s">
        <v>59</v>
      </c>
      <c r="H6" s="12" t="s">
        <v>24</v>
      </c>
      <c r="I6" s="12" t="s">
        <v>24</v>
      </c>
      <c r="J6" s="12" t="s">
        <v>60</v>
      </c>
      <c r="K6" s="12" t="s">
        <v>61</v>
      </c>
      <c r="L6" s="42" t="s">
        <v>62</v>
      </c>
      <c r="M6" s="12" t="s">
        <v>63</v>
      </c>
      <c r="N6" s="12" t="s">
        <v>64</v>
      </c>
      <c r="O6" s="12" t="s">
        <v>65</v>
      </c>
      <c r="P6" s="10" t="s">
        <v>66</v>
      </c>
      <c r="Q6" s="12" t="s">
        <v>40</v>
      </c>
    </row>
    <row r="7" s="2" customFormat="1" ht="36" spans="1:17">
      <c r="A7" s="10">
        <f>COUNT($A$1:A6)+1</f>
        <v>5</v>
      </c>
      <c r="B7" s="10" t="s">
        <v>67</v>
      </c>
      <c r="C7" s="10" t="s">
        <v>68</v>
      </c>
      <c r="D7" s="10" t="s">
        <v>69</v>
      </c>
      <c r="E7" s="11">
        <v>44776</v>
      </c>
      <c r="F7" s="10" t="s">
        <v>70</v>
      </c>
      <c r="G7" s="10" t="s">
        <v>71</v>
      </c>
      <c r="H7" s="10" t="s">
        <v>72</v>
      </c>
      <c r="I7" s="10" t="s">
        <v>73</v>
      </c>
      <c r="J7" s="10" t="s">
        <v>74</v>
      </c>
      <c r="K7" s="10" t="s">
        <v>75</v>
      </c>
      <c r="L7" s="10" t="s">
        <v>50</v>
      </c>
      <c r="M7" s="10" t="s">
        <v>76</v>
      </c>
      <c r="N7" s="10" t="s">
        <v>77</v>
      </c>
      <c r="O7" s="12" t="s">
        <v>78</v>
      </c>
      <c r="P7" s="10" t="s">
        <v>28</v>
      </c>
      <c r="Q7" s="10" t="s">
        <v>79</v>
      </c>
    </row>
    <row r="8" s="2" customFormat="1" ht="36" spans="1:17">
      <c r="A8" s="10">
        <f>COUNT($A$1:A7)+1</f>
        <v>6</v>
      </c>
      <c r="B8" s="13" t="s">
        <v>80</v>
      </c>
      <c r="C8" s="13" t="s">
        <v>24</v>
      </c>
      <c r="D8" s="13" t="s">
        <v>31</v>
      </c>
      <c r="E8" s="11" t="s">
        <v>24</v>
      </c>
      <c r="F8" s="13" t="s">
        <v>81</v>
      </c>
      <c r="G8" s="13" t="s">
        <v>82</v>
      </c>
      <c r="H8" s="13" t="s">
        <v>83</v>
      </c>
      <c r="I8" s="13" t="s">
        <v>84</v>
      </c>
      <c r="J8" s="13" t="s">
        <v>24</v>
      </c>
      <c r="K8" s="13" t="s">
        <v>24</v>
      </c>
      <c r="L8" s="13" t="s">
        <v>24</v>
      </c>
      <c r="M8" s="43" t="s">
        <v>85</v>
      </c>
      <c r="N8" s="44" t="s">
        <v>86</v>
      </c>
      <c r="O8" s="44" t="s">
        <v>87</v>
      </c>
      <c r="P8" s="41" t="s">
        <v>88</v>
      </c>
      <c r="Q8" s="13" t="s">
        <v>40</v>
      </c>
    </row>
    <row r="9" s="2" customFormat="1" ht="24" spans="1:17">
      <c r="A9" s="10">
        <f>COUNT($A$1:A8)+1</f>
        <v>7</v>
      </c>
      <c r="B9" s="14" t="s">
        <v>89</v>
      </c>
      <c r="C9" s="14" t="s">
        <v>24</v>
      </c>
      <c r="D9" s="14" t="s">
        <v>31</v>
      </c>
      <c r="E9" s="15">
        <v>45036</v>
      </c>
      <c r="F9" s="14" t="s">
        <v>90</v>
      </c>
      <c r="G9" s="14" t="s">
        <v>91</v>
      </c>
      <c r="H9" s="14" t="s">
        <v>24</v>
      </c>
      <c r="I9" s="14" t="s">
        <v>24</v>
      </c>
      <c r="J9" s="14" t="s">
        <v>24</v>
      </c>
      <c r="K9" s="14" t="s">
        <v>24</v>
      </c>
      <c r="L9" s="14" t="s">
        <v>24</v>
      </c>
      <c r="M9" s="45" t="s">
        <v>92</v>
      </c>
      <c r="N9" s="46" t="s">
        <v>93</v>
      </c>
      <c r="O9" s="46" t="s">
        <v>94</v>
      </c>
      <c r="P9" s="47" t="s">
        <v>95</v>
      </c>
      <c r="Q9" s="14" t="s">
        <v>96</v>
      </c>
    </row>
    <row r="10" s="2" customFormat="1" ht="36" spans="1:17">
      <c r="A10" s="10">
        <f>COUNT($A$1:A9)+1</f>
        <v>8</v>
      </c>
      <c r="B10" s="10" t="s">
        <v>97</v>
      </c>
      <c r="C10" s="10" t="s">
        <v>24</v>
      </c>
      <c r="D10" s="10" t="s">
        <v>31</v>
      </c>
      <c r="E10" s="11" t="s">
        <v>24</v>
      </c>
      <c r="F10" s="10" t="s">
        <v>98</v>
      </c>
      <c r="G10" s="10" t="s">
        <v>99</v>
      </c>
      <c r="H10" s="10" t="s">
        <v>24</v>
      </c>
      <c r="I10" s="10" t="s">
        <v>24</v>
      </c>
      <c r="J10" s="14" t="s">
        <v>24</v>
      </c>
      <c r="K10" s="14" t="s">
        <v>24</v>
      </c>
      <c r="L10" s="14" t="s">
        <v>24</v>
      </c>
      <c r="M10" s="10" t="s">
        <v>100</v>
      </c>
      <c r="N10" s="10" t="s">
        <v>77</v>
      </c>
      <c r="O10" s="12" t="s">
        <v>101</v>
      </c>
      <c r="P10" s="10" t="s">
        <v>28</v>
      </c>
      <c r="Q10" s="10" t="s">
        <v>40</v>
      </c>
    </row>
    <row r="11" s="2" customFormat="1" ht="60" spans="1:17">
      <c r="A11" s="10">
        <f>COUNT($A$1:A10)+1</f>
        <v>9</v>
      </c>
      <c r="B11" s="16" t="s">
        <v>102</v>
      </c>
      <c r="C11" s="16" t="s">
        <v>24</v>
      </c>
      <c r="D11" s="16" t="s">
        <v>24</v>
      </c>
      <c r="E11" s="11" t="s">
        <v>24</v>
      </c>
      <c r="F11" s="16" t="s">
        <v>103</v>
      </c>
      <c r="G11" s="16" t="s">
        <v>104</v>
      </c>
      <c r="H11" s="16" t="s">
        <v>24</v>
      </c>
      <c r="I11" s="13" t="s">
        <v>24</v>
      </c>
      <c r="J11" s="16" t="s">
        <v>24</v>
      </c>
      <c r="K11" s="14" t="s">
        <v>24</v>
      </c>
      <c r="L11" s="14" t="s">
        <v>24</v>
      </c>
      <c r="M11" s="48" t="s">
        <v>105</v>
      </c>
      <c r="N11" s="49" t="s">
        <v>106</v>
      </c>
      <c r="O11" s="49" t="s">
        <v>107</v>
      </c>
      <c r="P11" s="41" t="s">
        <v>108</v>
      </c>
      <c r="Q11" s="56" t="s">
        <v>40</v>
      </c>
    </row>
    <row r="12" ht="36" spans="1:17">
      <c r="A12" s="10">
        <f>COUNT($A$1:A11)+1</f>
        <v>10</v>
      </c>
      <c r="B12" s="17" t="s">
        <v>109</v>
      </c>
      <c r="C12" s="17" t="s">
        <v>110</v>
      </c>
      <c r="D12" s="17" t="s">
        <v>111</v>
      </c>
      <c r="E12" s="18" t="s">
        <v>112</v>
      </c>
      <c r="F12" s="17" t="s">
        <v>113</v>
      </c>
      <c r="G12" s="17" t="s">
        <v>114</v>
      </c>
      <c r="H12" s="17" t="s">
        <v>115</v>
      </c>
      <c r="I12" s="17" t="s">
        <v>24</v>
      </c>
      <c r="J12" s="17" t="s">
        <v>116</v>
      </c>
      <c r="K12" s="17" t="s">
        <v>117</v>
      </c>
      <c r="L12" s="17" t="s">
        <v>118</v>
      </c>
      <c r="M12" s="17" t="s">
        <v>119</v>
      </c>
      <c r="N12" s="17" t="s">
        <v>120</v>
      </c>
      <c r="O12" s="17" t="s">
        <v>121</v>
      </c>
      <c r="P12" s="17" t="s">
        <v>88</v>
      </c>
      <c r="Q12" s="17" t="s">
        <v>122</v>
      </c>
    </row>
    <row r="13" s="2" customFormat="1" ht="60" spans="1:17">
      <c r="A13" s="10">
        <f>COUNT($A$1:A12)+1</f>
        <v>11</v>
      </c>
      <c r="B13" s="16" t="s">
        <v>123</v>
      </c>
      <c r="C13" s="16" t="s">
        <v>24</v>
      </c>
      <c r="D13" s="16" t="s">
        <v>24</v>
      </c>
      <c r="E13" s="11" t="s">
        <v>24</v>
      </c>
      <c r="F13" s="16" t="s">
        <v>124</v>
      </c>
      <c r="G13" s="16" t="s">
        <v>125</v>
      </c>
      <c r="H13" s="16" t="s">
        <v>24</v>
      </c>
      <c r="I13" s="13" t="s">
        <v>24</v>
      </c>
      <c r="J13" s="16" t="s">
        <v>126</v>
      </c>
      <c r="K13" s="16" t="s">
        <v>24</v>
      </c>
      <c r="L13" s="16" t="s">
        <v>62</v>
      </c>
      <c r="M13" s="48" t="s">
        <v>127</v>
      </c>
      <c r="N13" s="49" t="s">
        <v>128</v>
      </c>
      <c r="O13" s="49" t="s">
        <v>129</v>
      </c>
      <c r="P13" s="41" t="s">
        <v>108</v>
      </c>
      <c r="Q13" s="56" t="s">
        <v>40</v>
      </c>
    </row>
    <row r="14" s="2" customFormat="1" ht="36" spans="1:17">
      <c r="A14" s="10">
        <f>COUNT($A$1:A13)+1</f>
        <v>12</v>
      </c>
      <c r="B14" s="10" t="s">
        <v>130</v>
      </c>
      <c r="C14" s="10" t="s">
        <v>24</v>
      </c>
      <c r="D14" s="10" t="s">
        <v>31</v>
      </c>
      <c r="E14" s="11">
        <v>45054</v>
      </c>
      <c r="F14" s="10" t="s">
        <v>131</v>
      </c>
      <c r="G14" s="10" t="s">
        <v>132</v>
      </c>
      <c r="H14" s="10" t="s">
        <v>131</v>
      </c>
      <c r="I14" s="10" t="s">
        <v>132</v>
      </c>
      <c r="J14" s="10" t="s">
        <v>24</v>
      </c>
      <c r="K14" s="10" t="s">
        <v>24</v>
      </c>
      <c r="L14" s="10" t="s">
        <v>24</v>
      </c>
      <c r="M14" s="10" t="s">
        <v>25</v>
      </c>
      <c r="N14" s="10" t="s">
        <v>133</v>
      </c>
      <c r="O14" s="12" t="s">
        <v>134</v>
      </c>
      <c r="P14" s="10" t="s">
        <v>28</v>
      </c>
      <c r="Q14" s="10" t="s">
        <v>29</v>
      </c>
    </row>
    <row r="15" s="2" customFormat="1" ht="36" spans="1:17">
      <c r="A15" s="10">
        <f>COUNT($A$1:A14)+1</f>
        <v>13</v>
      </c>
      <c r="B15" s="10" t="s">
        <v>135</v>
      </c>
      <c r="C15" s="10" t="s">
        <v>24</v>
      </c>
      <c r="D15" s="10" t="s">
        <v>24</v>
      </c>
      <c r="E15" s="11" t="s">
        <v>24</v>
      </c>
      <c r="F15" s="10" t="s">
        <v>136</v>
      </c>
      <c r="G15" s="10" t="s">
        <v>137</v>
      </c>
      <c r="H15" s="10" t="s">
        <v>24</v>
      </c>
      <c r="I15" s="10" t="s">
        <v>24</v>
      </c>
      <c r="J15" s="14" t="s">
        <v>24</v>
      </c>
      <c r="K15" s="14" t="s">
        <v>24</v>
      </c>
      <c r="L15" s="14" t="s">
        <v>24</v>
      </c>
      <c r="M15" s="41" t="s">
        <v>138</v>
      </c>
      <c r="N15" s="41" t="s">
        <v>128</v>
      </c>
      <c r="O15" s="41" t="s">
        <v>139</v>
      </c>
      <c r="P15" s="17" t="s">
        <v>140</v>
      </c>
      <c r="Q15" s="10" t="s">
        <v>40</v>
      </c>
    </row>
    <row r="16" s="2" customFormat="1" ht="24" spans="1:17">
      <c r="A16" s="19">
        <f>COUNT($A$1:A15)+1</f>
        <v>14</v>
      </c>
      <c r="B16" s="20" t="s">
        <v>141</v>
      </c>
      <c r="C16" s="20" t="s">
        <v>142</v>
      </c>
      <c r="D16" s="20" t="s">
        <v>143</v>
      </c>
      <c r="E16" s="21" t="s">
        <v>144</v>
      </c>
      <c r="F16" s="20" t="s">
        <v>145</v>
      </c>
      <c r="G16" s="20" t="s">
        <v>146</v>
      </c>
      <c r="H16" s="20" t="s">
        <v>147</v>
      </c>
      <c r="I16" s="20" t="s">
        <v>148</v>
      </c>
      <c r="J16" s="20" t="s">
        <v>24</v>
      </c>
      <c r="K16" s="20" t="s">
        <v>24</v>
      </c>
      <c r="L16" s="20" t="s">
        <v>24</v>
      </c>
      <c r="M16" s="17" t="s">
        <v>149</v>
      </c>
      <c r="N16" s="17" t="s">
        <v>150</v>
      </c>
      <c r="O16" s="17" t="s">
        <v>151</v>
      </c>
      <c r="P16" s="17" t="s">
        <v>88</v>
      </c>
      <c r="Q16" s="20" t="s">
        <v>122</v>
      </c>
    </row>
    <row r="17" s="2" customFormat="1" ht="25.5" spans="1:17">
      <c r="A17" s="22"/>
      <c r="B17" s="23"/>
      <c r="C17" s="23"/>
      <c r="D17" s="23"/>
      <c r="E17" s="24"/>
      <c r="F17" s="23"/>
      <c r="G17" s="23"/>
      <c r="H17" s="23"/>
      <c r="I17" s="23"/>
      <c r="J17" s="23"/>
      <c r="K17" s="23"/>
      <c r="L17" s="23"/>
      <c r="M17" s="17" t="s">
        <v>152</v>
      </c>
      <c r="N17" s="17" t="s">
        <v>153</v>
      </c>
      <c r="O17" s="17" t="s">
        <v>154</v>
      </c>
      <c r="P17" s="17"/>
      <c r="Q17" s="23"/>
    </row>
    <row r="18" s="2" customFormat="1" ht="36" spans="1:17">
      <c r="A18" s="10">
        <f>COUNT($A$1:A17)+1</f>
        <v>15</v>
      </c>
      <c r="B18" s="13" t="s">
        <v>155</v>
      </c>
      <c r="C18" s="13" t="s">
        <v>24</v>
      </c>
      <c r="D18" s="13" t="s">
        <v>31</v>
      </c>
      <c r="E18" s="11" t="s">
        <v>24</v>
      </c>
      <c r="F18" s="13" t="s">
        <v>156</v>
      </c>
      <c r="G18" s="13" t="s">
        <v>157</v>
      </c>
      <c r="H18" s="13" t="s">
        <v>24</v>
      </c>
      <c r="I18" s="13" t="s">
        <v>24</v>
      </c>
      <c r="J18" s="13" t="s">
        <v>24</v>
      </c>
      <c r="K18" s="13" t="s">
        <v>24</v>
      </c>
      <c r="L18" s="13" t="s">
        <v>24</v>
      </c>
      <c r="M18" s="43" t="s">
        <v>158</v>
      </c>
      <c r="N18" s="44" t="s">
        <v>159</v>
      </c>
      <c r="O18" s="44" t="s">
        <v>160</v>
      </c>
      <c r="P18" s="41" t="s">
        <v>95</v>
      </c>
      <c r="Q18" s="13" t="s">
        <v>40</v>
      </c>
    </row>
    <row r="19" s="2" customFormat="1" ht="24" spans="1:17">
      <c r="A19" s="10">
        <f>COUNT($A$1:A18)+1</f>
        <v>16</v>
      </c>
      <c r="B19" s="10" t="s">
        <v>161</v>
      </c>
      <c r="C19" s="10" t="s">
        <v>24</v>
      </c>
      <c r="D19" s="10" t="s">
        <v>162</v>
      </c>
      <c r="E19" s="11">
        <v>44968</v>
      </c>
      <c r="F19" s="10" t="s">
        <v>163</v>
      </c>
      <c r="G19" s="10" t="s">
        <v>164</v>
      </c>
      <c r="H19" s="10" t="s">
        <v>165</v>
      </c>
      <c r="I19" s="10" t="s">
        <v>166</v>
      </c>
      <c r="J19" s="10" t="s">
        <v>24</v>
      </c>
      <c r="K19" s="10" t="s">
        <v>24</v>
      </c>
      <c r="L19" s="10" t="s">
        <v>24</v>
      </c>
      <c r="M19" s="10" t="s">
        <v>167</v>
      </c>
      <c r="N19" s="10" t="s">
        <v>168</v>
      </c>
      <c r="O19" s="12" t="s">
        <v>169</v>
      </c>
      <c r="P19" s="10" t="s">
        <v>66</v>
      </c>
      <c r="Q19" s="10" t="s">
        <v>79</v>
      </c>
    </row>
    <row r="20" s="2" customFormat="1" ht="36" spans="1:17">
      <c r="A20" s="10">
        <f>COUNT($A$1:A19)+1</f>
        <v>17</v>
      </c>
      <c r="B20" s="10" t="s">
        <v>170</v>
      </c>
      <c r="C20" s="10" t="s">
        <v>24</v>
      </c>
      <c r="D20" s="10" t="s">
        <v>24</v>
      </c>
      <c r="E20" s="11" t="s">
        <v>24</v>
      </c>
      <c r="F20" s="10" t="s">
        <v>171</v>
      </c>
      <c r="G20" s="10" t="s">
        <v>172</v>
      </c>
      <c r="H20" s="10" t="s">
        <v>24</v>
      </c>
      <c r="I20" s="10" t="s">
        <v>24</v>
      </c>
      <c r="J20" s="13" t="s">
        <v>24</v>
      </c>
      <c r="K20" s="13" t="s">
        <v>24</v>
      </c>
      <c r="L20" s="13" t="s">
        <v>24</v>
      </c>
      <c r="M20" s="41" t="s">
        <v>173</v>
      </c>
      <c r="N20" s="41" t="s">
        <v>174</v>
      </c>
      <c r="O20" s="41" t="s">
        <v>175</v>
      </c>
      <c r="P20" s="17" t="s">
        <v>140</v>
      </c>
      <c r="Q20" s="10" t="s">
        <v>40</v>
      </c>
    </row>
    <row r="21" s="2" customFormat="1" ht="48" spans="1:17">
      <c r="A21" s="10">
        <f>COUNT($A$1:A20)+1</f>
        <v>18</v>
      </c>
      <c r="B21" s="13" t="s">
        <v>176</v>
      </c>
      <c r="C21" s="13" t="s">
        <v>24</v>
      </c>
      <c r="D21" s="13" t="s">
        <v>31</v>
      </c>
      <c r="E21" s="11" t="s">
        <v>24</v>
      </c>
      <c r="F21" s="13" t="s">
        <v>177</v>
      </c>
      <c r="G21" s="13" t="s">
        <v>178</v>
      </c>
      <c r="H21" s="13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43" t="s">
        <v>152</v>
      </c>
      <c r="N21" s="44" t="s">
        <v>179</v>
      </c>
      <c r="O21" s="44" t="s">
        <v>180</v>
      </c>
      <c r="P21" s="50" t="s">
        <v>95</v>
      </c>
      <c r="Q21" s="13" t="s">
        <v>181</v>
      </c>
    </row>
    <row r="22" s="2" customFormat="1" spans="1:17">
      <c r="A22" s="19">
        <f>COUNT($A$1:A21)+1</f>
        <v>19</v>
      </c>
      <c r="B22" s="25" t="s">
        <v>182</v>
      </c>
      <c r="C22" s="25" t="s">
        <v>24</v>
      </c>
      <c r="D22" s="25" t="s">
        <v>31</v>
      </c>
      <c r="E22" s="26" t="s">
        <v>24</v>
      </c>
      <c r="F22" s="25" t="s">
        <v>183</v>
      </c>
      <c r="G22" s="25" t="s">
        <v>184</v>
      </c>
      <c r="H22" s="25" t="s">
        <v>24</v>
      </c>
      <c r="I22" s="25" t="s">
        <v>24</v>
      </c>
      <c r="J22" s="25" t="s">
        <v>24</v>
      </c>
      <c r="K22" s="25" t="s">
        <v>24</v>
      </c>
      <c r="L22" s="25" t="s">
        <v>24</v>
      </c>
      <c r="M22" s="43" t="s">
        <v>37</v>
      </c>
      <c r="N22" s="44" t="s">
        <v>185</v>
      </c>
      <c r="O22" s="44" t="s">
        <v>186</v>
      </c>
      <c r="P22" s="41" t="s">
        <v>95</v>
      </c>
      <c r="Q22" s="25" t="s">
        <v>40</v>
      </c>
    </row>
    <row r="23" s="2" customFormat="1" spans="1:17">
      <c r="A23" s="22"/>
      <c r="B23" s="27"/>
      <c r="C23" s="27"/>
      <c r="D23" s="27"/>
      <c r="E23" s="28"/>
      <c r="F23" s="27"/>
      <c r="G23" s="27"/>
      <c r="H23" s="27"/>
      <c r="I23" s="27"/>
      <c r="J23" s="27"/>
      <c r="K23" s="27"/>
      <c r="L23" s="27"/>
      <c r="M23" s="43" t="s">
        <v>158</v>
      </c>
      <c r="N23" s="44" t="s">
        <v>185</v>
      </c>
      <c r="O23" s="44" t="s">
        <v>187</v>
      </c>
      <c r="P23" s="41"/>
      <c r="Q23" s="27"/>
    </row>
    <row r="24" s="2" customFormat="1" ht="36" spans="1:17">
      <c r="A24" s="10">
        <f>COUNT($A$1:A23)+1</f>
        <v>20</v>
      </c>
      <c r="B24" s="17" t="s">
        <v>188</v>
      </c>
      <c r="C24" s="17" t="s">
        <v>24</v>
      </c>
      <c r="D24" s="17" t="s">
        <v>189</v>
      </c>
      <c r="E24" s="18">
        <v>44792</v>
      </c>
      <c r="F24" s="17" t="s">
        <v>190</v>
      </c>
      <c r="G24" s="17" t="s">
        <v>191</v>
      </c>
      <c r="H24" s="17" t="s">
        <v>192</v>
      </c>
      <c r="I24" s="17" t="s">
        <v>193</v>
      </c>
      <c r="J24" s="17" t="s">
        <v>194</v>
      </c>
      <c r="K24" s="17" t="s">
        <v>195</v>
      </c>
      <c r="L24" s="17" t="s">
        <v>50</v>
      </c>
      <c r="M24" s="17" t="s">
        <v>119</v>
      </c>
      <c r="N24" s="17" t="s">
        <v>120</v>
      </c>
      <c r="O24" s="17" t="s">
        <v>196</v>
      </c>
      <c r="P24" s="17" t="s">
        <v>88</v>
      </c>
      <c r="Q24" s="17" t="s">
        <v>122</v>
      </c>
    </row>
    <row r="25" spans="1:17">
      <c r="A25" s="19">
        <f>COUNT($A$1:A24)+1</f>
        <v>21</v>
      </c>
      <c r="B25" s="29" t="s">
        <v>197</v>
      </c>
      <c r="C25" s="29" t="s">
        <v>24</v>
      </c>
      <c r="D25" s="29" t="s">
        <v>31</v>
      </c>
      <c r="E25" s="26" t="s">
        <v>24</v>
      </c>
      <c r="F25" s="29" t="s">
        <v>198</v>
      </c>
      <c r="G25" s="29" t="s">
        <v>199</v>
      </c>
      <c r="H25" s="29" t="s">
        <v>24</v>
      </c>
      <c r="I25" s="29" t="s">
        <v>24</v>
      </c>
      <c r="J25" s="29" t="s">
        <v>200</v>
      </c>
      <c r="K25" s="29" t="s">
        <v>201</v>
      </c>
      <c r="L25" s="29" t="s">
        <v>62</v>
      </c>
      <c r="M25" s="10" t="s">
        <v>202</v>
      </c>
      <c r="N25" s="12" t="s">
        <v>77</v>
      </c>
      <c r="O25" s="12" t="s">
        <v>203</v>
      </c>
      <c r="P25" s="12" t="s">
        <v>28</v>
      </c>
      <c r="Q25" s="29" t="s">
        <v>40</v>
      </c>
    </row>
    <row r="26" ht="24" spans="1:17">
      <c r="A26" s="22"/>
      <c r="B26" s="30"/>
      <c r="C26" s="30"/>
      <c r="D26" s="30"/>
      <c r="E26" s="28"/>
      <c r="F26" s="30"/>
      <c r="G26" s="30"/>
      <c r="H26" s="30"/>
      <c r="I26" s="30"/>
      <c r="J26" s="30"/>
      <c r="K26" s="30"/>
      <c r="L26" s="30"/>
      <c r="M26" s="10" t="s">
        <v>204</v>
      </c>
      <c r="N26" s="12" t="s">
        <v>77</v>
      </c>
      <c r="O26" s="12" t="s">
        <v>205</v>
      </c>
      <c r="P26" s="12"/>
      <c r="Q26" s="30"/>
    </row>
    <row r="27" ht="36" spans="1:17">
      <c r="A27" s="10">
        <f>COUNT($A$1:A26)+1</f>
        <v>22</v>
      </c>
      <c r="B27" s="25" t="s">
        <v>206</v>
      </c>
      <c r="C27" s="25" t="s">
        <v>24</v>
      </c>
      <c r="D27" s="25" t="s">
        <v>207</v>
      </c>
      <c r="E27" s="26" t="s">
        <v>208</v>
      </c>
      <c r="F27" s="25" t="s">
        <v>209</v>
      </c>
      <c r="G27" s="25" t="s">
        <v>210</v>
      </c>
      <c r="H27" s="25" t="s">
        <v>209</v>
      </c>
      <c r="I27" s="25" t="s">
        <v>210</v>
      </c>
      <c r="J27" s="25" t="s">
        <v>24</v>
      </c>
      <c r="K27" s="25" t="s">
        <v>24</v>
      </c>
      <c r="L27" s="13" t="s">
        <v>24</v>
      </c>
      <c r="M27" s="51" t="s">
        <v>152</v>
      </c>
      <c r="N27" s="52" t="s">
        <v>211</v>
      </c>
      <c r="O27" s="52" t="s">
        <v>212</v>
      </c>
      <c r="P27" s="41" t="s">
        <v>95</v>
      </c>
      <c r="Q27" s="25" t="s">
        <v>213</v>
      </c>
    </row>
    <row r="28" ht="36" spans="1:17">
      <c r="A28" s="10">
        <f>COUNT($A$1:A27)+1</f>
        <v>23</v>
      </c>
      <c r="B28" s="13" t="s">
        <v>214</v>
      </c>
      <c r="C28" s="13" t="s">
        <v>24</v>
      </c>
      <c r="D28" s="13" t="s">
        <v>31</v>
      </c>
      <c r="E28" s="11" t="s">
        <v>24</v>
      </c>
      <c r="F28" s="13" t="s">
        <v>215</v>
      </c>
      <c r="G28" s="13" t="s">
        <v>216</v>
      </c>
      <c r="H28" s="13" t="s">
        <v>24</v>
      </c>
      <c r="I28" s="13" t="s">
        <v>24</v>
      </c>
      <c r="J28" s="13" t="s">
        <v>217</v>
      </c>
      <c r="K28" s="13" t="s">
        <v>218</v>
      </c>
      <c r="L28" s="13" t="s">
        <v>24</v>
      </c>
      <c r="M28" s="43" t="s">
        <v>37</v>
      </c>
      <c r="N28" s="44" t="s">
        <v>185</v>
      </c>
      <c r="O28" s="44" t="s">
        <v>219</v>
      </c>
      <c r="P28" s="41" t="s">
        <v>54</v>
      </c>
      <c r="Q28" s="13" t="s">
        <v>40</v>
      </c>
    </row>
    <row r="29" ht="36" spans="1:17">
      <c r="A29" s="19">
        <f>COUNT($A$1:A28)+1</f>
        <v>24</v>
      </c>
      <c r="B29" s="31" t="s">
        <v>220</v>
      </c>
      <c r="C29" s="31" t="s">
        <v>24</v>
      </c>
      <c r="D29" s="31" t="s">
        <v>221</v>
      </c>
      <c r="E29" s="32" t="s">
        <v>222</v>
      </c>
      <c r="F29" s="33" t="s">
        <v>223</v>
      </c>
      <c r="G29" s="31" t="s">
        <v>224</v>
      </c>
      <c r="H29" s="31" t="s">
        <v>225</v>
      </c>
      <c r="I29" s="31" t="s">
        <v>226</v>
      </c>
      <c r="J29" s="31" t="s">
        <v>24</v>
      </c>
      <c r="K29" s="31" t="s">
        <v>24</v>
      </c>
      <c r="L29" s="31" t="s">
        <v>24</v>
      </c>
      <c r="M29" s="44" t="s">
        <v>152</v>
      </c>
      <c r="N29" s="44" t="s">
        <v>227</v>
      </c>
      <c r="O29" s="44" t="s">
        <v>228</v>
      </c>
      <c r="P29" s="41" t="s">
        <v>95</v>
      </c>
      <c r="Q29" s="31" t="s">
        <v>96</v>
      </c>
    </row>
    <row r="30" ht="24" spans="1:17">
      <c r="A30" s="22"/>
      <c r="B30" s="31"/>
      <c r="C30" s="31"/>
      <c r="D30" s="31"/>
      <c r="E30" s="32"/>
      <c r="F30" s="33"/>
      <c r="G30" s="31"/>
      <c r="H30" s="31"/>
      <c r="I30" s="31"/>
      <c r="J30" s="31"/>
      <c r="K30" s="31"/>
      <c r="L30" s="31"/>
      <c r="M30" s="44" t="s">
        <v>149</v>
      </c>
      <c r="N30" s="44" t="s">
        <v>229</v>
      </c>
      <c r="O30" s="44" t="s">
        <v>230</v>
      </c>
      <c r="P30" s="41"/>
      <c r="Q30" s="31"/>
    </row>
    <row r="31" ht="36" spans="1:17">
      <c r="A31" s="10">
        <f>COUNT($A$1:A30)+1</f>
        <v>25</v>
      </c>
      <c r="B31" s="10" t="s">
        <v>231</v>
      </c>
      <c r="C31" s="10" t="s">
        <v>24</v>
      </c>
      <c r="D31" s="10" t="s">
        <v>24</v>
      </c>
      <c r="E31" s="11" t="s">
        <v>24</v>
      </c>
      <c r="F31" s="10" t="s">
        <v>232</v>
      </c>
      <c r="G31" s="10" t="s">
        <v>233</v>
      </c>
      <c r="H31" s="10" t="s">
        <v>24</v>
      </c>
      <c r="I31" s="10" t="s">
        <v>24</v>
      </c>
      <c r="J31" s="10" t="s">
        <v>24</v>
      </c>
      <c r="K31" s="10" t="s">
        <v>24</v>
      </c>
      <c r="L31" s="10" t="s">
        <v>24</v>
      </c>
      <c r="M31" s="41" t="s">
        <v>234</v>
      </c>
      <c r="N31" s="41" t="s">
        <v>106</v>
      </c>
      <c r="O31" s="41" t="s">
        <v>235</v>
      </c>
      <c r="P31" s="17" t="s">
        <v>140</v>
      </c>
      <c r="Q31" s="10" t="s">
        <v>40</v>
      </c>
    </row>
    <row r="32" ht="36" spans="1:17">
      <c r="A32" s="10">
        <f>COUNT($A$1:A31)+1</f>
        <v>26</v>
      </c>
      <c r="B32" s="17" t="s">
        <v>236</v>
      </c>
      <c r="C32" s="17" t="s">
        <v>237</v>
      </c>
      <c r="D32" s="17" t="s">
        <v>31</v>
      </c>
      <c r="E32" s="18" t="s">
        <v>238</v>
      </c>
      <c r="F32" s="17" t="s">
        <v>239</v>
      </c>
      <c r="G32" s="17" t="s">
        <v>240</v>
      </c>
      <c r="H32" s="17" t="s">
        <v>241</v>
      </c>
      <c r="I32" s="17" t="s">
        <v>242</v>
      </c>
      <c r="J32" s="17" t="s">
        <v>24</v>
      </c>
      <c r="K32" s="17" t="s">
        <v>24</v>
      </c>
      <c r="L32" s="17" t="s">
        <v>24</v>
      </c>
      <c r="M32" s="17" t="s">
        <v>152</v>
      </c>
      <c r="N32" s="17" t="s">
        <v>243</v>
      </c>
      <c r="O32" s="17" t="s">
        <v>244</v>
      </c>
      <c r="P32" s="12" t="s">
        <v>88</v>
      </c>
      <c r="Q32" s="17" t="s">
        <v>245</v>
      </c>
    </row>
    <row r="33" ht="48" spans="1:17">
      <c r="A33" s="10">
        <f>COUNT($A$1:A32)+1</f>
        <v>27</v>
      </c>
      <c r="B33" s="13" t="s">
        <v>246</v>
      </c>
      <c r="C33" s="13" t="s">
        <v>24</v>
      </c>
      <c r="D33" s="13" t="s">
        <v>31</v>
      </c>
      <c r="E33" s="11" t="s">
        <v>24</v>
      </c>
      <c r="F33" s="13" t="s">
        <v>247</v>
      </c>
      <c r="G33" s="13" t="s">
        <v>248</v>
      </c>
      <c r="H33" s="13" t="s">
        <v>24</v>
      </c>
      <c r="I33" s="13" t="s">
        <v>24</v>
      </c>
      <c r="J33" s="13" t="s">
        <v>24</v>
      </c>
      <c r="K33" s="13" t="s">
        <v>24</v>
      </c>
      <c r="L33" s="13" t="s">
        <v>24</v>
      </c>
      <c r="M33" s="43" t="s">
        <v>249</v>
      </c>
      <c r="N33" s="44" t="s">
        <v>250</v>
      </c>
      <c r="O33" s="44" t="s">
        <v>251</v>
      </c>
      <c r="P33" s="50" t="s">
        <v>252</v>
      </c>
      <c r="Q33" s="13" t="s">
        <v>181</v>
      </c>
    </row>
    <row r="34" ht="36" spans="1:17">
      <c r="A34" s="10">
        <f>COUNT($A$1:A33)+1</f>
        <v>28</v>
      </c>
      <c r="B34" s="10" t="s">
        <v>253</v>
      </c>
      <c r="C34" s="10" t="s">
        <v>24</v>
      </c>
      <c r="D34" s="10" t="s">
        <v>31</v>
      </c>
      <c r="E34" s="11" t="s">
        <v>24</v>
      </c>
      <c r="F34" s="10" t="s">
        <v>254</v>
      </c>
      <c r="G34" s="10" t="s">
        <v>255</v>
      </c>
      <c r="H34" s="10" t="s">
        <v>24</v>
      </c>
      <c r="I34" s="10" t="s">
        <v>24</v>
      </c>
      <c r="J34" s="10" t="s">
        <v>256</v>
      </c>
      <c r="K34" s="10" t="s">
        <v>257</v>
      </c>
      <c r="L34" s="10" t="s">
        <v>62</v>
      </c>
      <c r="M34" s="10" t="s">
        <v>258</v>
      </c>
      <c r="N34" s="10" t="s">
        <v>128</v>
      </c>
      <c r="O34" s="12" t="s">
        <v>259</v>
      </c>
      <c r="P34" s="10" t="s">
        <v>28</v>
      </c>
      <c r="Q34" s="10" t="s">
        <v>40</v>
      </c>
    </row>
    <row r="35" ht="36" spans="1:17">
      <c r="A35" s="10">
        <f>COUNT($A$1:A34)+1</f>
        <v>29</v>
      </c>
      <c r="B35" s="13" t="s">
        <v>260</v>
      </c>
      <c r="C35" s="13" t="s">
        <v>24</v>
      </c>
      <c r="D35" s="13" t="s">
        <v>24</v>
      </c>
      <c r="E35" s="11" t="s">
        <v>24</v>
      </c>
      <c r="F35" s="13" t="s">
        <v>261</v>
      </c>
      <c r="G35" s="13" t="s">
        <v>262</v>
      </c>
      <c r="H35" s="13" t="s">
        <v>24</v>
      </c>
      <c r="I35" s="13" t="s">
        <v>24</v>
      </c>
      <c r="J35" s="13" t="s">
        <v>24</v>
      </c>
      <c r="K35" s="13" t="s">
        <v>24</v>
      </c>
      <c r="L35" s="13" t="s">
        <v>24</v>
      </c>
      <c r="M35" s="43" t="s">
        <v>263</v>
      </c>
      <c r="N35" s="44" t="s">
        <v>86</v>
      </c>
      <c r="O35" s="44" t="s">
        <v>264</v>
      </c>
      <c r="P35" s="41" t="s">
        <v>95</v>
      </c>
      <c r="Q35" s="13" t="s">
        <v>265</v>
      </c>
    </row>
    <row r="36" ht="60" spans="1:17">
      <c r="A36" s="10">
        <f>COUNT($A$1:A35)+1</f>
        <v>30</v>
      </c>
      <c r="B36" s="16" t="s">
        <v>266</v>
      </c>
      <c r="C36" s="16" t="s">
        <v>24</v>
      </c>
      <c r="D36" s="16" t="s">
        <v>24</v>
      </c>
      <c r="E36" s="11" t="s">
        <v>24</v>
      </c>
      <c r="F36" s="16" t="s">
        <v>267</v>
      </c>
      <c r="G36" s="16" t="s">
        <v>268</v>
      </c>
      <c r="H36" s="16" t="s">
        <v>24</v>
      </c>
      <c r="I36" s="13" t="s">
        <v>24</v>
      </c>
      <c r="J36" s="10" t="s">
        <v>24</v>
      </c>
      <c r="K36" s="10" t="s">
        <v>24</v>
      </c>
      <c r="L36" s="10" t="s">
        <v>24</v>
      </c>
      <c r="M36" s="48" t="s">
        <v>269</v>
      </c>
      <c r="N36" s="49" t="s">
        <v>270</v>
      </c>
      <c r="O36" s="49" t="s">
        <v>271</v>
      </c>
      <c r="P36" s="53" t="s">
        <v>108</v>
      </c>
      <c r="Q36" s="56" t="s">
        <v>40</v>
      </c>
    </row>
    <row r="37" ht="48" spans="1:17">
      <c r="A37" s="10">
        <f>COUNT($A$1:A36)+1</f>
        <v>31</v>
      </c>
      <c r="B37" s="17" t="s">
        <v>272</v>
      </c>
      <c r="C37" s="17" t="s">
        <v>24</v>
      </c>
      <c r="D37" s="17" t="s">
        <v>273</v>
      </c>
      <c r="E37" s="18" t="s">
        <v>274</v>
      </c>
      <c r="F37" s="17" t="s">
        <v>275</v>
      </c>
      <c r="G37" s="17" t="s">
        <v>276</v>
      </c>
      <c r="H37" s="17" t="s">
        <v>277</v>
      </c>
      <c r="I37" s="17" t="s">
        <v>278</v>
      </c>
      <c r="J37" s="17" t="s">
        <v>279</v>
      </c>
      <c r="K37" s="17" t="s">
        <v>280</v>
      </c>
      <c r="L37" s="17" t="s">
        <v>50</v>
      </c>
      <c r="M37" s="17" t="s">
        <v>92</v>
      </c>
      <c r="N37" s="17" t="s">
        <v>281</v>
      </c>
      <c r="O37" s="17" t="s">
        <v>282</v>
      </c>
      <c r="P37" s="12" t="s">
        <v>88</v>
      </c>
      <c r="Q37" s="17" t="s">
        <v>283</v>
      </c>
    </row>
    <row r="38" ht="24.75" spans="1:17">
      <c r="A38" s="10">
        <f>COUNT($A$1:A37)+1</f>
        <v>32</v>
      </c>
      <c r="B38" s="17" t="s">
        <v>284</v>
      </c>
      <c r="C38" s="17" t="s">
        <v>285</v>
      </c>
      <c r="D38" s="17" t="s">
        <v>286</v>
      </c>
      <c r="E38" s="18" t="s">
        <v>287</v>
      </c>
      <c r="F38" s="17" t="s">
        <v>288</v>
      </c>
      <c r="G38" s="17" t="s">
        <v>289</v>
      </c>
      <c r="H38" s="17" t="s">
        <v>290</v>
      </c>
      <c r="I38" s="17" t="s">
        <v>291</v>
      </c>
      <c r="J38" s="17" t="s">
        <v>292</v>
      </c>
      <c r="K38" s="17" t="s">
        <v>293</v>
      </c>
      <c r="L38" s="17" t="s">
        <v>50</v>
      </c>
      <c r="M38" s="17" t="s">
        <v>152</v>
      </c>
      <c r="N38" s="17" t="s">
        <v>294</v>
      </c>
      <c r="O38" s="17" t="s">
        <v>295</v>
      </c>
      <c r="P38" s="17" t="s">
        <v>88</v>
      </c>
      <c r="Q38" s="17" t="s">
        <v>79</v>
      </c>
    </row>
    <row r="39" ht="36" spans="1:17">
      <c r="A39" s="10">
        <f>COUNT($A$1:A38)+1</f>
        <v>33</v>
      </c>
      <c r="B39" s="10" t="s">
        <v>296</v>
      </c>
      <c r="C39" s="10" t="s">
        <v>24</v>
      </c>
      <c r="D39" s="10" t="s">
        <v>31</v>
      </c>
      <c r="E39" s="11" t="s">
        <v>24</v>
      </c>
      <c r="F39" s="10" t="s">
        <v>297</v>
      </c>
      <c r="G39" s="10" t="s">
        <v>298</v>
      </c>
      <c r="H39" s="10" t="s">
        <v>24</v>
      </c>
      <c r="I39" s="10" t="s">
        <v>24</v>
      </c>
      <c r="J39" s="10" t="s">
        <v>24</v>
      </c>
      <c r="K39" s="10" t="s">
        <v>24</v>
      </c>
      <c r="L39" s="10" t="s">
        <v>24</v>
      </c>
      <c r="M39" s="10" t="s">
        <v>299</v>
      </c>
      <c r="N39" s="10" t="s">
        <v>64</v>
      </c>
      <c r="O39" s="12" t="s">
        <v>300</v>
      </c>
      <c r="P39" s="10" t="s">
        <v>28</v>
      </c>
      <c r="Q39" s="10" t="s">
        <v>40</v>
      </c>
    </row>
    <row r="40" ht="36" spans="1:17">
      <c r="A40" s="10">
        <f>COUNT($A$1:A39)+1</f>
        <v>34</v>
      </c>
      <c r="B40" s="10" t="s">
        <v>301</v>
      </c>
      <c r="C40" s="10" t="s">
        <v>302</v>
      </c>
      <c r="D40" s="10" t="s">
        <v>303</v>
      </c>
      <c r="E40" s="11">
        <v>44927</v>
      </c>
      <c r="F40" s="10" t="s">
        <v>304</v>
      </c>
      <c r="G40" s="10" t="s">
        <v>305</v>
      </c>
      <c r="H40" s="10" t="s">
        <v>306</v>
      </c>
      <c r="I40" s="10" t="s">
        <v>307</v>
      </c>
      <c r="J40" s="10" t="s">
        <v>308</v>
      </c>
      <c r="K40" s="10" t="s">
        <v>309</v>
      </c>
      <c r="L40" s="10" t="s">
        <v>50</v>
      </c>
      <c r="M40" s="10" t="s">
        <v>152</v>
      </c>
      <c r="N40" s="10" t="s">
        <v>310</v>
      </c>
      <c r="O40" s="12" t="s">
        <v>311</v>
      </c>
      <c r="P40" s="10" t="s">
        <v>28</v>
      </c>
      <c r="Q40" s="10" t="s">
        <v>312</v>
      </c>
    </row>
    <row r="41" ht="36" spans="1:17">
      <c r="A41" s="10">
        <f>COUNT($A$1:A40)+1</f>
        <v>35</v>
      </c>
      <c r="B41" s="10" t="s">
        <v>313</v>
      </c>
      <c r="C41" s="10" t="s">
        <v>24</v>
      </c>
      <c r="D41" s="10" t="s">
        <v>31</v>
      </c>
      <c r="E41" s="11" t="s">
        <v>24</v>
      </c>
      <c r="F41" s="10" t="s">
        <v>314</v>
      </c>
      <c r="G41" s="10" t="s">
        <v>315</v>
      </c>
      <c r="H41" s="10" t="s">
        <v>24</v>
      </c>
      <c r="I41" s="10" t="s">
        <v>24</v>
      </c>
      <c r="J41" s="10" t="s">
        <v>24</v>
      </c>
      <c r="K41" s="10" t="s">
        <v>24</v>
      </c>
      <c r="L41" s="10" t="s">
        <v>24</v>
      </c>
      <c r="M41" s="10" t="s">
        <v>37</v>
      </c>
      <c r="N41" s="10" t="s">
        <v>38</v>
      </c>
      <c r="O41" s="12" t="s">
        <v>316</v>
      </c>
      <c r="P41" s="10" t="s">
        <v>28</v>
      </c>
      <c r="Q41" s="10" t="s">
        <v>40</v>
      </c>
    </row>
    <row r="42" ht="24" spans="1:17">
      <c r="A42" s="10">
        <f>COUNT($A$1:A41)+1</f>
        <v>36</v>
      </c>
      <c r="B42" s="14" t="s">
        <v>317</v>
      </c>
      <c r="C42" s="14" t="s">
        <v>24</v>
      </c>
      <c r="D42" s="14" t="s">
        <v>31</v>
      </c>
      <c r="E42" s="11" t="s">
        <v>24</v>
      </c>
      <c r="F42" s="34" t="s">
        <v>318</v>
      </c>
      <c r="G42" s="14" t="s">
        <v>319</v>
      </c>
      <c r="H42" s="14" t="s">
        <v>24</v>
      </c>
      <c r="I42" s="14" t="s">
        <v>24</v>
      </c>
      <c r="J42" s="14" t="s">
        <v>24</v>
      </c>
      <c r="K42" s="14" t="s">
        <v>24</v>
      </c>
      <c r="L42" s="14"/>
      <c r="M42" s="45" t="s">
        <v>320</v>
      </c>
      <c r="N42" s="46" t="s">
        <v>250</v>
      </c>
      <c r="O42" s="46" t="s">
        <v>321</v>
      </c>
      <c r="P42" s="47" t="s">
        <v>95</v>
      </c>
      <c r="Q42" s="14" t="s">
        <v>181</v>
      </c>
    </row>
    <row r="43" ht="36" spans="1:17">
      <c r="A43" s="10">
        <f>COUNT($A$1:A42)+1</f>
        <v>37</v>
      </c>
      <c r="B43" s="10" t="s">
        <v>322</v>
      </c>
      <c r="C43" s="10" t="s">
        <v>24</v>
      </c>
      <c r="D43" s="10" t="s">
        <v>31</v>
      </c>
      <c r="E43" s="11" t="s">
        <v>24</v>
      </c>
      <c r="F43" s="10" t="s">
        <v>323</v>
      </c>
      <c r="G43" s="10" t="s">
        <v>324</v>
      </c>
      <c r="H43" s="10" t="s">
        <v>24</v>
      </c>
      <c r="I43" s="10" t="s">
        <v>24</v>
      </c>
      <c r="J43" s="10" t="s">
        <v>24</v>
      </c>
      <c r="K43" s="10" t="s">
        <v>24</v>
      </c>
      <c r="L43" s="10" t="s">
        <v>24</v>
      </c>
      <c r="M43" s="10" t="s">
        <v>325</v>
      </c>
      <c r="N43" s="10" t="s">
        <v>128</v>
      </c>
      <c r="O43" s="12" t="s">
        <v>326</v>
      </c>
      <c r="P43" s="10" t="s">
        <v>28</v>
      </c>
      <c r="Q43" s="10" t="s">
        <v>40</v>
      </c>
    </row>
    <row r="44" ht="36" spans="1:17">
      <c r="A44" s="10">
        <f>COUNT($A$1:A43)+1</f>
        <v>38</v>
      </c>
      <c r="B44" s="17" t="s">
        <v>327</v>
      </c>
      <c r="C44" s="17" t="s">
        <v>285</v>
      </c>
      <c r="D44" s="17" t="s">
        <v>328</v>
      </c>
      <c r="E44" s="18">
        <v>44810</v>
      </c>
      <c r="F44" s="17" t="s">
        <v>329</v>
      </c>
      <c r="G44" s="17" t="s">
        <v>330</v>
      </c>
      <c r="H44" s="17" t="s">
        <v>331</v>
      </c>
      <c r="I44" s="17" t="s">
        <v>332</v>
      </c>
      <c r="J44" s="17" t="s">
        <v>24</v>
      </c>
      <c r="K44" s="17" t="s">
        <v>24</v>
      </c>
      <c r="L44" s="17" t="s">
        <v>24</v>
      </c>
      <c r="M44" s="17" t="s">
        <v>119</v>
      </c>
      <c r="N44" s="17" t="s">
        <v>120</v>
      </c>
      <c r="O44" s="17" t="s">
        <v>333</v>
      </c>
      <c r="P44" s="17" t="s">
        <v>88</v>
      </c>
      <c r="Q44" s="17" t="s">
        <v>122</v>
      </c>
    </row>
    <row r="45" ht="36" spans="1:17">
      <c r="A45" s="10">
        <f>COUNT($A$1:A44)+1</f>
        <v>39</v>
      </c>
      <c r="B45" s="14" t="s">
        <v>89</v>
      </c>
      <c r="C45" s="14" t="s">
        <v>24</v>
      </c>
      <c r="D45" s="14" t="s">
        <v>31</v>
      </c>
      <c r="E45" s="15">
        <v>44703</v>
      </c>
      <c r="F45" s="14" t="s">
        <v>334</v>
      </c>
      <c r="G45" s="14" t="s">
        <v>335</v>
      </c>
      <c r="H45" s="14" t="s">
        <v>24</v>
      </c>
      <c r="I45" s="14" t="s">
        <v>24</v>
      </c>
      <c r="J45" s="14" t="s">
        <v>336</v>
      </c>
      <c r="K45" s="14" t="s">
        <v>337</v>
      </c>
      <c r="L45" s="13" t="s">
        <v>24</v>
      </c>
      <c r="M45" s="45" t="s">
        <v>92</v>
      </c>
      <c r="N45" s="46" t="s">
        <v>93</v>
      </c>
      <c r="O45" s="46" t="s">
        <v>338</v>
      </c>
      <c r="P45" s="47" t="s">
        <v>95</v>
      </c>
      <c r="Q45" s="14" t="s">
        <v>96</v>
      </c>
    </row>
    <row r="46" ht="48" spans="1:17">
      <c r="A46" s="10">
        <f>COUNT($A$1:A45)+1</f>
        <v>40</v>
      </c>
      <c r="B46" s="35" t="s">
        <v>339</v>
      </c>
      <c r="C46" s="35" t="s">
        <v>340</v>
      </c>
      <c r="D46" s="35" t="s">
        <v>341</v>
      </c>
      <c r="E46" s="36">
        <v>44652</v>
      </c>
      <c r="F46" s="35" t="s">
        <v>342</v>
      </c>
      <c r="G46" s="35" t="s">
        <v>343</v>
      </c>
      <c r="H46" s="35" t="s">
        <v>344</v>
      </c>
      <c r="I46" s="35" t="s">
        <v>345</v>
      </c>
      <c r="J46" s="35" t="s">
        <v>24</v>
      </c>
      <c r="K46" s="35" t="s">
        <v>24</v>
      </c>
      <c r="L46" s="35" t="s">
        <v>24</v>
      </c>
      <c r="M46" s="17" t="s">
        <v>92</v>
      </c>
      <c r="N46" s="35" t="s">
        <v>281</v>
      </c>
      <c r="O46" s="54" t="s">
        <v>346</v>
      </c>
      <c r="P46" s="35" t="s">
        <v>88</v>
      </c>
      <c r="Q46" s="35" t="s">
        <v>245</v>
      </c>
    </row>
    <row r="47" ht="48" spans="1:17">
      <c r="A47" s="10">
        <f>COUNT($A$1:A46)+1</f>
        <v>41</v>
      </c>
      <c r="B47" s="37" t="s">
        <v>347</v>
      </c>
      <c r="C47" s="37" t="s">
        <v>24</v>
      </c>
      <c r="D47" s="37" t="s">
        <v>31</v>
      </c>
      <c r="E47" s="11" t="s">
        <v>24</v>
      </c>
      <c r="F47" s="37" t="s">
        <v>348</v>
      </c>
      <c r="G47" s="37" t="s">
        <v>349</v>
      </c>
      <c r="H47" s="37" t="s">
        <v>24</v>
      </c>
      <c r="I47" s="37" t="s">
        <v>24</v>
      </c>
      <c r="J47" s="37" t="s">
        <v>350</v>
      </c>
      <c r="K47" s="37" t="s">
        <v>351</v>
      </c>
      <c r="L47" s="37" t="s">
        <v>62</v>
      </c>
      <c r="M47" s="37" t="s">
        <v>105</v>
      </c>
      <c r="N47" s="37" t="s">
        <v>352</v>
      </c>
      <c r="O47" s="37" t="s">
        <v>353</v>
      </c>
      <c r="P47" s="55" t="s">
        <v>252</v>
      </c>
      <c r="Q47" s="37" t="s">
        <v>40</v>
      </c>
    </row>
    <row r="48" ht="24" spans="1:17">
      <c r="A48" s="10">
        <f>COUNT($A$1:A47)+1</f>
        <v>42</v>
      </c>
      <c r="B48" s="17" t="s">
        <v>354</v>
      </c>
      <c r="C48" s="17" t="s">
        <v>285</v>
      </c>
      <c r="D48" s="17" t="s">
        <v>355</v>
      </c>
      <c r="E48" s="18" t="s">
        <v>356</v>
      </c>
      <c r="F48" s="17" t="s">
        <v>357</v>
      </c>
      <c r="G48" s="17" t="s">
        <v>358</v>
      </c>
      <c r="H48" s="17" t="s">
        <v>359</v>
      </c>
      <c r="I48" s="17" t="s">
        <v>360</v>
      </c>
      <c r="J48" s="17" t="s">
        <v>24</v>
      </c>
      <c r="K48" s="17" t="s">
        <v>24</v>
      </c>
      <c r="L48" s="17" t="s">
        <v>24</v>
      </c>
      <c r="M48" s="17" t="s">
        <v>167</v>
      </c>
      <c r="N48" s="17" t="s">
        <v>168</v>
      </c>
      <c r="O48" s="17" t="s">
        <v>361</v>
      </c>
      <c r="P48" s="17" t="s">
        <v>88</v>
      </c>
      <c r="Q48" s="17" t="s">
        <v>79</v>
      </c>
    </row>
    <row r="49" ht="36" spans="1:17">
      <c r="A49" s="10">
        <f>COUNT($A$1:A48)+1</f>
        <v>43</v>
      </c>
      <c r="B49" s="12" t="s">
        <v>362</v>
      </c>
      <c r="C49" s="12" t="s">
        <v>24</v>
      </c>
      <c r="D49" s="12" t="s">
        <v>57</v>
      </c>
      <c r="E49" s="11" t="s">
        <v>24</v>
      </c>
      <c r="F49" s="12" t="s">
        <v>363</v>
      </c>
      <c r="G49" s="12" t="s">
        <v>364</v>
      </c>
      <c r="H49" s="12" t="s">
        <v>24</v>
      </c>
      <c r="I49" s="12" t="s">
        <v>24</v>
      </c>
      <c r="J49" s="12" t="s">
        <v>365</v>
      </c>
      <c r="K49" s="12" t="s">
        <v>366</v>
      </c>
      <c r="L49" s="42" t="s">
        <v>62</v>
      </c>
      <c r="M49" s="12" t="s">
        <v>367</v>
      </c>
      <c r="N49" s="12" t="s">
        <v>368</v>
      </c>
      <c r="O49" s="12" t="s">
        <v>369</v>
      </c>
      <c r="P49" s="10" t="s">
        <v>66</v>
      </c>
      <c r="Q49" s="12" t="s">
        <v>40</v>
      </c>
    </row>
    <row r="50" ht="72" spans="1:17">
      <c r="A50" s="10">
        <f>COUNT($A$1:A49)+1</f>
        <v>44</v>
      </c>
      <c r="B50" s="13" t="s">
        <v>370</v>
      </c>
      <c r="C50" s="13" t="s">
        <v>24</v>
      </c>
      <c r="D50" s="13" t="s">
        <v>371</v>
      </c>
      <c r="E50" s="38" t="s">
        <v>372</v>
      </c>
      <c r="F50" s="39" t="s">
        <v>373</v>
      </c>
      <c r="G50" s="13" t="s">
        <v>374</v>
      </c>
      <c r="H50" s="13" t="s">
        <v>225</v>
      </c>
      <c r="I50" s="13" t="s">
        <v>226</v>
      </c>
      <c r="J50" s="13" t="s">
        <v>24</v>
      </c>
      <c r="K50" s="13" t="s">
        <v>24</v>
      </c>
      <c r="L50" s="13"/>
      <c r="M50" s="44" t="s">
        <v>149</v>
      </c>
      <c r="N50" s="44" t="s">
        <v>229</v>
      </c>
      <c r="O50" s="44" t="s">
        <v>375</v>
      </c>
      <c r="P50" s="41" t="s">
        <v>95</v>
      </c>
      <c r="Q50" s="13" t="s">
        <v>96</v>
      </c>
    </row>
    <row r="51" ht="60" spans="1:17">
      <c r="A51" s="10">
        <f>COUNT($A$1:A50)+1</f>
        <v>45</v>
      </c>
      <c r="B51" s="16" t="s">
        <v>376</v>
      </c>
      <c r="C51" s="16" t="s">
        <v>24</v>
      </c>
      <c r="D51" s="16" t="s">
        <v>24</v>
      </c>
      <c r="E51" s="11" t="s">
        <v>24</v>
      </c>
      <c r="F51" s="16" t="s">
        <v>377</v>
      </c>
      <c r="G51" s="16" t="s">
        <v>378</v>
      </c>
      <c r="H51" s="16" t="s">
        <v>24</v>
      </c>
      <c r="I51" s="13" t="s">
        <v>24</v>
      </c>
      <c r="J51" s="16" t="s">
        <v>379</v>
      </c>
      <c r="K51" s="16" t="s">
        <v>24</v>
      </c>
      <c r="L51" s="16" t="s">
        <v>62</v>
      </c>
      <c r="M51" s="48" t="s">
        <v>269</v>
      </c>
      <c r="N51" s="49" t="s">
        <v>270</v>
      </c>
      <c r="O51" s="49" t="s">
        <v>380</v>
      </c>
      <c r="P51" s="53" t="s">
        <v>108</v>
      </c>
      <c r="Q51" s="56" t="s">
        <v>40</v>
      </c>
    </row>
    <row r="52" ht="36" spans="1:17">
      <c r="A52" s="10">
        <f>COUNT($A$1:A51)+1</f>
        <v>46</v>
      </c>
      <c r="B52" s="13" t="s">
        <v>381</v>
      </c>
      <c r="C52" s="13" t="s">
        <v>24</v>
      </c>
      <c r="D52" s="13" t="s">
        <v>24</v>
      </c>
      <c r="E52" s="11" t="s">
        <v>24</v>
      </c>
      <c r="F52" s="39" t="s">
        <v>382</v>
      </c>
      <c r="G52" s="13" t="s">
        <v>383</v>
      </c>
      <c r="H52" s="13" t="s">
        <v>24</v>
      </c>
      <c r="I52" s="13" t="s">
        <v>24</v>
      </c>
      <c r="J52" s="13" t="s">
        <v>24</v>
      </c>
      <c r="K52" s="13" t="s">
        <v>24</v>
      </c>
      <c r="L52" s="13"/>
      <c r="M52" s="43" t="s">
        <v>263</v>
      </c>
      <c r="N52" s="44" t="s">
        <v>86</v>
      </c>
      <c r="O52" s="44" t="s">
        <v>384</v>
      </c>
      <c r="P52" s="41" t="s">
        <v>95</v>
      </c>
      <c r="Q52" s="13" t="s">
        <v>265</v>
      </c>
    </row>
    <row r="53" ht="60" spans="1:17">
      <c r="A53" s="10">
        <f>COUNT($A$1:A52)+1</f>
        <v>47</v>
      </c>
      <c r="B53" s="16" t="s">
        <v>385</v>
      </c>
      <c r="C53" s="16" t="s">
        <v>24</v>
      </c>
      <c r="D53" s="16" t="s">
        <v>24</v>
      </c>
      <c r="E53" s="11" t="s">
        <v>24</v>
      </c>
      <c r="F53" s="16" t="s">
        <v>386</v>
      </c>
      <c r="G53" s="16" t="s">
        <v>387</v>
      </c>
      <c r="H53" s="16" t="s">
        <v>24</v>
      </c>
      <c r="I53" s="13" t="s">
        <v>24</v>
      </c>
      <c r="J53" s="16" t="s">
        <v>388</v>
      </c>
      <c r="K53" s="16" t="s">
        <v>389</v>
      </c>
      <c r="L53" s="16" t="s">
        <v>62</v>
      </c>
      <c r="M53" s="48" t="s">
        <v>138</v>
      </c>
      <c r="N53" s="49" t="s">
        <v>106</v>
      </c>
      <c r="O53" s="49" t="s">
        <v>390</v>
      </c>
      <c r="P53" s="41" t="s">
        <v>108</v>
      </c>
      <c r="Q53" s="56" t="s">
        <v>40</v>
      </c>
    </row>
    <row r="54" ht="48" spans="1:17">
      <c r="A54" s="10">
        <f>COUNT($A$1:A53)+1</f>
        <v>48</v>
      </c>
      <c r="B54" s="17" t="s">
        <v>391</v>
      </c>
      <c r="C54" s="17" t="s">
        <v>285</v>
      </c>
      <c r="D54" s="17" t="s">
        <v>392</v>
      </c>
      <c r="E54" s="18" t="s">
        <v>393</v>
      </c>
      <c r="F54" s="17" t="s">
        <v>275</v>
      </c>
      <c r="G54" s="17" t="s">
        <v>276</v>
      </c>
      <c r="H54" s="17" t="s">
        <v>394</v>
      </c>
      <c r="I54" s="17" t="s">
        <v>395</v>
      </c>
      <c r="J54" s="17" t="s">
        <v>396</v>
      </c>
      <c r="K54" s="17" t="s">
        <v>397</v>
      </c>
      <c r="L54" s="17" t="s">
        <v>50</v>
      </c>
      <c r="M54" s="17" t="s">
        <v>92</v>
      </c>
      <c r="N54" s="17" t="s">
        <v>281</v>
      </c>
      <c r="O54" s="17" t="s">
        <v>398</v>
      </c>
      <c r="P54" s="12" t="s">
        <v>88</v>
      </c>
      <c r="Q54" s="17" t="s">
        <v>283</v>
      </c>
    </row>
    <row r="55" ht="24" spans="1:17">
      <c r="A55" s="10">
        <f>COUNT($A$1:A54)+1</f>
        <v>49</v>
      </c>
      <c r="B55" s="13" t="s">
        <v>399</v>
      </c>
      <c r="C55" s="13" t="s">
        <v>24</v>
      </c>
      <c r="D55" s="13" t="s">
        <v>31</v>
      </c>
      <c r="E55" s="11" t="s">
        <v>24</v>
      </c>
      <c r="F55" s="13" t="s">
        <v>400</v>
      </c>
      <c r="G55" s="13" t="s">
        <v>401</v>
      </c>
      <c r="H55" s="13" t="s">
        <v>24</v>
      </c>
      <c r="I55" s="13" t="s">
        <v>24</v>
      </c>
      <c r="J55" s="13" t="s">
        <v>402</v>
      </c>
      <c r="K55" s="13" t="s">
        <v>403</v>
      </c>
      <c r="L55" s="13" t="s">
        <v>24</v>
      </c>
      <c r="M55" s="41" t="s">
        <v>37</v>
      </c>
      <c r="N55" s="41" t="s">
        <v>404</v>
      </c>
      <c r="O55" s="41" t="s">
        <v>405</v>
      </c>
      <c r="P55" s="41" t="s">
        <v>95</v>
      </c>
      <c r="Q55" s="13" t="s">
        <v>40</v>
      </c>
    </row>
  </sheetData>
  <mergeCells count="57">
    <mergeCell ref="A1:Q1"/>
    <mergeCell ref="A16:A17"/>
    <mergeCell ref="A22:A23"/>
    <mergeCell ref="A25:A26"/>
    <mergeCell ref="A29:A30"/>
    <mergeCell ref="B16:B17"/>
    <mergeCell ref="B22:B23"/>
    <mergeCell ref="B25:B26"/>
    <mergeCell ref="B29:B30"/>
    <mergeCell ref="C16:C17"/>
    <mergeCell ref="C22:C23"/>
    <mergeCell ref="C25:C26"/>
    <mergeCell ref="C29:C30"/>
    <mergeCell ref="D16:D17"/>
    <mergeCell ref="D22:D23"/>
    <mergeCell ref="D25:D26"/>
    <mergeCell ref="D29:D30"/>
    <mergeCell ref="E16:E17"/>
    <mergeCell ref="E22:E23"/>
    <mergeCell ref="E25:E26"/>
    <mergeCell ref="E29:E30"/>
    <mergeCell ref="F16:F17"/>
    <mergeCell ref="F22:F23"/>
    <mergeCell ref="F25:F26"/>
    <mergeCell ref="F29:F30"/>
    <mergeCell ref="G16:G17"/>
    <mergeCell ref="G22:G23"/>
    <mergeCell ref="G25:G26"/>
    <mergeCell ref="G29:G30"/>
    <mergeCell ref="H16:H17"/>
    <mergeCell ref="H22:H23"/>
    <mergeCell ref="H25:H26"/>
    <mergeCell ref="H29:H30"/>
    <mergeCell ref="I16:I17"/>
    <mergeCell ref="I22:I23"/>
    <mergeCell ref="I25:I26"/>
    <mergeCell ref="I29:I30"/>
    <mergeCell ref="J16:J17"/>
    <mergeCell ref="J22:J23"/>
    <mergeCell ref="J25:J26"/>
    <mergeCell ref="J29:J30"/>
    <mergeCell ref="K16:K17"/>
    <mergeCell ref="K22:K23"/>
    <mergeCell ref="K25:K26"/>
    <mergeCell ref="K29:K30"/>
    <mergeCell ref="L16:L17"/>
    <mergeCell ref="L22:L23"/>
    <mergeCell ref="L25:L26"/>
    <mergeCell ref="L29:L30"/>
    <mergeCell ref="P16:P17"/>
    <mergeCell ref="P22:P23"/>
    <mergeCell ref="P25:P26"/>
    <mergeCell ref="P29:P30"/>
    <mergeCell ref="Q16:Q17"/>
    <mergeCell ref="Q22:Q23"/>
    <mergeCell ref="Q25:Q26"/>
    <mergeCell ref="Q29:Q30"/>
  </mergeCells>
  <conditionalFormatting sqref="B47">
    <cfRule type="duplicateValues" dxfId="0" priority="33"/>
  </conditionalFormatting>
  <conditionalFormatting sqref="C47">
    <cfRule type="duplicateValues" dxfId="0" priority="32"/>
  </conditionalFormatting>
  <conditionalFormatting sqref="D47">
    <cfRule type="duplicateValues" dxfId="0" priority="31"/>
  </conditionalFormatting>
  <conditionalFormatting sqref="F47">
    <cfRule type="duplicateValues" dxfId="0" priority="29"/>
  </conditionalFormatting>
  <conditionalFormatting sqref="G47">
    <cfRule type="duplicateValues" dxfId="0" priority="28"/>
  </conditionalFormatting>
  <conditionalFormatting sqref="H47">
    <cfRule type="duplicateValues" dxfId="0" priority="27"/>
  </conditionalFormatting>
  <conditionalFormatting sqref="I47">
    <cfRule type="duplicateValues" dxfId="0" priority="26"/>
  </conditionalFormatting>
  <conditionalFormatting sqref="J47">
    <cfRule type="duplicateValues" dxfId="0" priority="25"/>
  </conditionalFormatting>
  <conditionalFormatting sqref="K47">
    <cfRule type="duplicateValues" dxfId="0" priority="24"/>
  </conditionalFormatting>
  <conditionalFormatting sqref="L47">
    <cfRule type="duplicateValues" dxfId="0" priority="23"/>
  </conditionalFormatting>
  <conditionalFormatting sqref="P47">
    <cfRule type="duplicateValues" dxfId="0" priority="22"/>
  </conditionalFormatting>
  <conditionalFormatting sqref="Q47">
    <cfRule type="duplicateValues" dxfId="0" priority="21"/>
  </conditionalFormatting>
  <dataValidations count="1">
    <dataValidation allowBlank="1" showInputMessage="1" showErrorMessage="1" sqref="P9 P11 P13 P27 P29 P35 P36 P42 P45 P50 P51 P52 P5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2023-12-08T03:34:17Z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3BB2FB8F5AB946A3B711BA47AE4979C9_13</vt:lpwstr>
  </property>
</Properties>
</file>