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不合格信息表!$A$2:$R$47</definedName>
  </definedNames>
  <calcPr calcId="144525"/>
</workbook>
</file>

<file path=xl/sharedStrings.xml><?xml version="1.0" encoding="utf-8"?>
<sst xmlns="http://schemas.openxmlformats.org/spreadsheetml/2006/main" count="701" uniqueCount="338">
  <si>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</si>
  <si>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</si>
  <si>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</si>
  <si>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</si>
  <si>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</si>
  <si>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</si>
  <si>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</si>
  <si>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</si>
  <si>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</si>
  <si>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</si>
  <si>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</si>
  <si>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</si>
  <si>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</si>
  <si>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</si>
  <si>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</si>
  <si>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</si>
  <si>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</si>
  <si>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</si>
  <si>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</si>
  <si>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鲈鱼</t>
  </si>
  <si>
    <t>/</t>
  </si>
  <si>
    <t>广州市从化太平亿鑫海鲜店</t>
  </si>
  <si>
    <t>广州市从化区太平镇新平一街33号</t>
  </si>
  <si>
    <t>贰號2号海洋水产</t>
  </si>
  <si>
    <t>广州市荔湾区多宝路7号新风港区B1224档圣泰水产</t>
  </si>
  <si>
    <t>供应商</t>
  </si>
  <si>
    <t>恩诺沙星</t>
  </si>
  <si>
    <t>≤100μg/kg</t>
  </si>
  <si>
    <t>231μg/kg</t>
  </si>
  <si>
    <t>广东省食品工业研究所有限公司（广东省质量监督食品检验站）</t>
  </si>
  <si>
    <t>食用农产品</t>
  </si>
  <si>
    <t>冷吃鸡尖卤香味（辐照食品）</t>
  </si>
  <si>
    <t>吃圈货子</t>
  </si>
  <si>
    <t>405克/袋</t>
  </si>
  <si>
    <t>广州市生元创展贸易有限公司增城永宁永联路分公司</t>
  </si>
  <si>
    <t>广州市增城永宁街永和永联路41号</t>
  </si>
  <si>
    <t>四川省铮辉生态农业发展有限公司</t>
  </si>
  <si>
    <t>四川省德阳市广汉市小汉镇严石村五组</t>
  </si>
  <si>
    <t>菌落总数</t>
  </si>
  <si>
    <t>n=5,
c=2,
m=10000,
M=100000
CFU/g</t>
  </si>
  <si>
    <t>①110000
②140000
③120000
④21000
⑤130000
CFU/g</t>
  </si>
  <si>
    <t>广州海关技术中心</t>
  </si>
  <si>
    <t>肉制品</t>
  </si>
  <si>
    <t>姜</t>
  </si>
  <si>
    <t>广州市天河区石牌友鑫百货店</t>
  </si>
  <si>
    <t>广州市天河区中山大道石牌东二街32号首层自编A1、A2房</t>
  </si>
  <si>
    <t>铅（以Pb计）</t>
  </si>
  <si>
    <t>≤0.1mg/kg</t>
  </si>
  <si>
    <t>0.424mg/kg</t>
  </si>
  <si>
    <t>广东省科学院生物与医学工程研究所</t>
  </si>
  <si>
    <t>老绿豆冰棍</t>
  </si>
  <si>
    <t>艺奇雪+图形商标</t>
  </si>
  <si>
    <t>80克/袋</t>
  </si>
  <si>
    <t>广州市天河创佳超市</t>
  </si>
  <si>
    <t>广州市天河区河水东直街1号负一层</t>
  </si>
  <si>
    <t>湖南博湘食品有限公司</t>
  </si>
  <si>
    <t>湖南省桃江县石牛江镇九家段村曲水塘组</t>
  </si>
  <si>
    <t>广州市艺奇雪贸易有限公司</t>
  </si>
  <si>
    <t>其他（监制）</t>
  </si>
  <si>
    <t>n=5,c=2,m=25000,M=100000CFU/g</t>
  </si>
  <si>
    <t>①210000；②63000；③71000；④27000；⑤83000CFU/g</t>
  </si>
  <si>
    <t>广州检验检测认证集团有限公司</t>
  </si>
  <si>
    <t>冷冻饮品</t>
  </si>
  <si>
    <t>牛蛙</t>
  </si>
  <si>
    <t>广州市从化太平徐记海鲜店</t>
  </si>
  <si>
    <t>广州市从化区太平镇新平路一街99.101号首层铺面</t>
  </si>
  <si>
    <t>氟苯尼考</t>
  </si>
  <si>
    <t>162μg/kg</t>
  </si>
  <si>
    <t>茶树菇</t>
  </si>
  <si>
    <t>粤土越香+图形商标</t>
  </si>
  <si>
    <t>210克／袋</t>
  </si>
  <si>
    <t>广州市南沙区珠江天汇百货商场</t>
  </si>
  <si>
    <t>广州市南沙区珠江街珠江东路106-158（双号）</t>
  </si>
  <si>
    <t>佛山市大山海食品有限公司</t>
  </si>
  <si>
    <t>佛山市南海区大沥镇桂江农产品综合批发市场10A号楼二层</t>
  </si>
  <si>
    <t>水分</t>
  </si>
  <si>
    <t>≤12g/100g</t>
  </si>
  <si>
    <t>14.6g/100g</t>
  </si>
  <si>
    <t>蔬菜制品</t>
  </si>
  <si>
    <t>黄豆芽</t>
  </si>
  <si>
    <t>散装称重</t>
  </si>
  <si>
    <t>广州市花都区花山家乐鲜果生鲜店</t>
  </si>
  <si>
    <t>广州市花都区花山镇热橙大街3号之七至十一</t>
  </si>
  <si>
    <t>总汞（以Hg计）</t>
  </si>
  <si>
    <t>≤0.01mg/kg</t>
  </si>
  <si>
    <t>0.02mg/kg</t>
  </si>
  <si>
    <t>广东省食品检验所（广东省酒类检测中心）</t>
  </si>
  <si>
    <t>五香味瓜子</t>
  </si>
  <si>
    <t>赖氏正味</t>
  </si>
  <si>
    <t>5千克/袋</t>
  </si>
  <si>
    <t>2023/05/10</t>
  </si>
  <si>
    <t>广州宜客多贸易有限公司</t>
  </si>
  <si>
    <t>广州市荔湾区沙洛上村274-277号A栋1楼</t>
  </si>
  <si>
    <t>江西赖氏食品有限公司</t>
  </si>
  <si>
    <t>江西省吉安市吉水县黄桥镇裕兴鞋业东侧</t>
  </si>
  <si>
    <t>二氧化硫残留量</t>
  </si>
  <si>
    <t>不得使用</t>
  </si>
  <si>
    <t>0.0216g/kg</t>
  </si>
  <si>
    <t>炒货食品及坚果制品</t>
  </si>
  <si>
    <t>云耳</t>
  </si>
  <si>
    <t>宝丰兴隆+图形商标</t>
  </si>
  <si>
    <t>200克/包</t>
  </si>
  <si>
    <t>广州市宝丰兴隆商业有限公司</t>
  </si>
  <si>
    <t>广州市荔湾区坑口白鹤洞新安新村路20号105</t>
  </si>
  <si>
    <t>15.8g/100g</t>
  </si>
  <si>
    <t>国家轻工业食品质量监督检测广州站</t>
  </si>
  <si>
    <t>五谷蛋（鲜鸡蛋）</t>
  </si>
  <si>
    <t>绿绿鲜+图形商标</t>
  </si>
  <si>
    <t>675g/盒</t>
  </si>
  <si>
    <t>广州市番禺区化龙隆购商场</t>
  </si>
  <si>
    <t>广州市番禺区化龙镇龙源路127号118、201</t>
  </si>
  <si>
    <t>广州耀欧贸易有限公司</t>
  </si>
  <si>
    <t>广州市番禺区钟村街盛兴五街二横31第一层</t>
  </si>
  <si>
    <t>其他（销售商）</t>
  </si>
  <si>
    <t>地美硝唑</t>
  </si>
  <si>
    <t>不得检出</t>
  </si>
  <si>
    <t>9.96µg/kg</t>
  </si>
  <si>
    <t>1.腊鸭
2.五花腊肉</t>
  </si>
  <si>
    <t>散装</t>
  </si>
  <si>
    <t>广州人人乐超市有限公司雅乐城店</t>
  </si>
  <si>
    <t>广州市花都区秀全街花都永发路14号3栋负1层101铺</t>
  </si>
  <si>
    <t>深圳市先辉食品有限公司</t>
  </si>
  <si>
    <t>深圳市光明区新湖街道楼村社区西光月二路9号</t>
  </si>
  <si>
    <t>过氧化值（以脂肪计）</t>
  </si>
  <si>
    <t>1. ≤1.5g/100g
2. ≤0.5g/100g</t>
  </si>
  <si>
    <t>1. 2.0g/100g
2. 1.0g/100g</t>
  </si>
  <si>
    <t>紫茄子</t>
  </si>
  <si>
    <t>广州市增城匠心优鲜超市</t>
  </si>
  <si>
    <t>广州市增城区朱村街叠溪花园叠山二街3号之十三、 十四</t>
  </si>
  <si>
    <t>镉（以Cd计）</t>
  </si>
  <si>
    <t>≤0.05mg/kg</t>
  </si>
  <si>
    <t>0.11mg/kg</t>
  </si>
  <si>
    <t>精制朝天椒</t>
  </si>
  <si>
    <t>清记+图形商标</t>
  </si>
  <si>
    <t>750克/瓶</t>
  </si>
  <si>
    <t>广州惠顺多百货有限公司</t>
  </si>
  <si>
    <t>广州市海珠区华洲路123号101铺</t>
  </si>
  <si>
    <t>江西清记食品有限公司</t>
  </si>
  <si>
    <t>江西省上饶市余干县生态食品产业园</t>
  </si>
  <si>
    <t>防腐剂混合使用时各自用量占其最
大使用量的比例之和</t>
  </si>
  <si>
    <t>≤1</t>
  </si>
  <si>
    <t>1.2</t>
  </si>
  <si>
    <t>香蕉</t>
  </si>
  <si>
    <t>广州利隆鲜果贸易有限公司</t>
  </si>
  <si>
    <t>广州市从化区温泉镇温泉东路西一巷48号</t>
  </si>
  <si>
    <t>开仔蕉店</t>
  </si>
  <si>
    <t>从化区联发水果批发市场B4档B5</t>
  </si>
  <si>
    <t>吡虫啉</t>
  </si>
  <si>
    <t>0.0800mg/kg</t>
  </si>
  <si>
    <t>蒜香味花生</t>
  </si>
  <si>
    <t>宫师傅</t>
  </si>
  <si>
    <t>330g/包</t>
  </si>
  <si>
    <t>广州市越秀区东山超实惠货仓商场</t>
  </si>
  <si>
    <t>广州市越秀区文德路52-98号文德广场首层</t>
  </si>
  <si>
    <t>广州奇香食品有限公司</t>
  </si>
  <si>
    <t>广州市白云区钟落潭镇金沙路318号</t>
  </si>
  <si>
    <t>0.0308g/kg</t>
  </si>
  <si>
    <t>广州质量监督检测研究院</t>
  </si>
  <si>
    <t>广州市从化太平杏颜水产档</t>
  </si>
  <si>
    <t>广州市从化区太平镇神岗市场川坊1号自编6档</t>
  </si>
  <si>
    <t>老翁水产</t>
  </si>
  <si>
    <t>佛山南海大沥环球水产交易市场L03号</t>
  </si>
  <si>
    <t>875μg/kg</t>
  </si>
  <si>
    <t>冰糕（绿豆味）</t>
  </si>
  <si>
    <t>心乐焙至</t>
  </si>
  <si>
    <t>称重</t>
  </si>
  <si>
    <t>广州市番禺区大石昱晨食品店</t>
  </si>
  <si>
    <t>广州市番禺区大石街朝阳西路52号101</t>
  </si>
  <si>
    <t>安徽乐锦记食品有限公司</t>
  </si>
  <si>
    <t>安徽省合肥市肥东经济开发区龙城路6号</t>
  </si>
  <si>
    <t>≤0.25g/100g</t>
  </si>
  <si>
    <t>0.60g/100g</t>
  </si>
  <si>
    <t>糕点</t>
  </si>
  <si>
    <t>芹菜</t>
  </si>
  <si>
    <t>百达综合市场 欧阳燕</t>
  </si>
  <si>
    <t>广州市黄埔区长洲街金洲大道中百达综合市场蔬菜54-56号铺</t>
  </si>
  <si>
    <t>天嘉市场C区154-155档</t>
  </si>
  <si>
    <t>噻虫胺</t>
  </si>
  <si>
    <t>≤0.04mg/kg</t>
  </si>
  <si>
    <t>0.27mg/kg</t>
  </si>
  <si>
    <t>新松北方糕（红豆糯米口味雪糕）</t>
  </si>
  <si>
    <t>新松北</t>
  </si>
  <si>
    <t>70克/袋</t>
  </si>
  <si>
    <t>广州市白云区京溪好友来商店</t>
  </si>
  <si>
    <t>广州市白云区京溪街麒麟岗银兴路29号</t>
  </si>
  <si>
    <t>绥化市松北食品有限公司</t>
  </si>
  <si>
    <t>黑龙江省绥化市经济技术开发区兴绥路21号</t>
  </si>
  <si>
    <t>n=5,c=2,m=25000,  M=100000CFU/g</t>
  </si>
  <si>
    <t>①770000；②450000；③380000；④220000；⑤430000CFU/g</t>
  </si>
  <si>
    <t>经绥化市市场监督管理局核查，该批次食品不合格为运输环节贮存不当导致</t>
  </si>
  <si>
    <t>广州市黄埔区翼鸿百货店</t>
  </si>
  <si>
    <t>广州市黄埔区世纪南二街95号商铺</t>
  </si>
  <si>
    <t>4-氯苯氧乙酸钠（以4-氯苯氧乙酸计）</t>
  </si>
  <si>
    <t>452μg/kg</t>
  </si>
  <si>
    <t>6-苄基腺嘌呤（6-BA）</t>
  </si>
  <si>
    <t>24.1μg/kg</t>
  </si>
  <si>
    <t>椰香碱水（面包）</t>
  </si>
  <si>
    <t>95克/袋</t>
  </si>
  <si>
    <t>2023/05/23</t>
  </si>
  <si>
    <t>广州市春山暖日食品有限公司</t>
  </si>
  <si>
    <t>广州市番禺区大龙街开发路1号203</t>
  </si>
  <si>
    <r>
      <rPr>
        <sz val="10"/>
        <rFont val="宋体"/>
        <charset val="134"/>
      </rPr>
      <t>n=5,c=2,m=10</t>
    </r>
    <r>
      <rPr>
        <sz val="10"/>
        <rFont val="Times New Roman"/>
        <charset val="0"/>
      </rPr>
      <t>⁴</t>
    </r>
    <r>
      <rPr>
        <sz val="10"/>
        <rFont val="宋体"/>
        <charset val="134"/>
      </rPr>
      <t>,M=10</t>
    </r>
    <r>
      <rPr>
        <sz val="10"/>
        <rFont val="Times New Roman"/>
        <charset val="0"/>
      </rPr>
      <t>⁵</t>
    </r>
    <r>
      <rPr>
        <sz val="10"/>
        <rFont val="宋体"/>
        <charset val="134"/>
      </rPr>
      <t xml:space="preserve"> CFU/g</t>
    </r>
  </si>
  <si>
    <t>490000；660000；780000；670000；630000 CFU/g</t>
  </si>
  <si>
    <t>广州市食品检验所</t>
  </si>
  <si>
    <t>咸水大对虾</t>
  </si>
  <si>
    <t>沙园西华市场赖欣婷</t>
  </si>
  <si>
    <t>广州市海珠区沙园西华一街西华市场中场H14档</t>
  </si>
  <si>
    <t>呋喃唑酮代谢物</t>
  </si>
  <si>
    <t>35.7μg/kg</t>
  </si>
  <si>
    <t>黑木耳</t>
  </si>
  <si>
    <t>吉发+图形商标</t>
  </si>
  <si>
    <t>150克/袋</t>
  </si>
  <si>
    <t>广东胜佳超市有限公司盘福分店</t>
  </si>
  <si>
    <t>广州市越秀区盘福路朱紫后街3号首层自编之一</t>
  </si>
  <si>
    <t>古田县吉发食用菌有限公司</t>
  </si>
  <si>
    <t>古田县城东北路68号</t>
  </si>
  <si>
    <t>16.5g/100g</t>
  </si>
  <si>
    <t>广州市海珠区赤岗市场叶华清</t>
  </si>
  <si>
    <t>广州市海珠区赤岗西路12号赤岗市场首层第B51、B52档</t>
  </si>
  <si>
    <t>0.733mg/kg</t>
  </si>
  <si>
    <t>肉松汉堡酥</t>
  </si>
  <si>
    <t>图形商标</t>
  </si>
  <si>
    <t>380克/盒</t>
  </si>
  <si>
    <t>广州市荔湾区宜多多生鲜店</t>
  </si>
  <si>
    <t>广州市荔湾区龙津西路恩洲大巷211号、213号首层（相连通）</t>
  </si>
  <si>
    <t>临沂市来利发食品有限公司</t>
  </si>
  <si>
    <t>临沂市河东区汤头办事处东王庄</t>
  </si>
  <si>
    <t>中山市三角镇富利鸿食品厂</t>
  </si>
  <si>
    <t>中山市三角镇大地街8号</t>
  </si>
  <si>
    <t>委托</t>
  </si>
  <si>
    <t>0.50g/100g</t>
  </si>
  <si>
    <t>基围虾</t>
  </si>
  <si>
    <t>南海伟兴水产</t>
  </si>
  <si>
    <t>佛山市南海盐步环球海鲜市场V房1-3档</t>
  </si>
  <si>
    <t>其他</t>
  </si>
  <si>
    <t>22.6μg/kg</t>
  </si>
  <si>
    <t>凉拌茄子</t>
  </si>
  <si>
    <t>广州奇石宴餐饮管理有限公司</t>
  </si>
  <si>
    <t>广州市白云区集俊街70号110房</t>
  </si>
  <si>
    <t>沙门氏菌</t>
  </si>
  <si>
    <t>满意:未检出,不合格:检出/25g</t>
  </si>
  <si>
    <t>检出/25g</t>
  </si>
  <si>
    <t>餐饮食品</t>
  </si>
  <si>
    <t>清平东市场张俊贤</t>
  </si>
  <si>
    <t>广州市荔湾区杉木栏路139号清平东肉菜市场20、21号档（连档）</t>
  </si>
  <si>
    <t>≤0.2mg/kg</t>
  </si>
  <si>
    <t>1.2mg/kg</t>
  </si>
  <si>
    <t>广州市黄埔区幸福生鲜店</t>
  </si>
  <si>
    <t>广州市黄埔区（中新广州知识城）誉园街1号负一层16房</t>
  </si>
  <si>
    <t>广东海稻田水产有限公司</t>
  </si>
  <si>
    <t>佛山市南海区大沥镇盐步广佛公路平地路段佛山市南海区盐步环球水产交易市场二楼海味冰鲜区1号铺位（住所申报）</t>
  </si>
  <si>
    <t>≤100µg/kg</t>
  </si>
  <si>
    <t>1620µg/kg</t>
  </si>
  <si>
    <t>1.原味瑞士卷蛋糕
2.虎皮瑞士卷蛋糕</t>
  </si>
  <si>
    <t>1. 230g/盒
2. 218g/盒</t>
  </si>
  <si>
    <t>广州市海珠区家方百货商店</t>
  </si>
  <si>
    <t>广州市海珠区北山村北山大街17号之一101</t>
  </si>
  <si>
    <t>东莞市尚可佳食品有限公司</t>
  </si>
  <si>
    <t>东莞市常平镇白石岗市场路6号2栋301室</t>
  </si>
  <si>
    <t>n=5,c=2,m=10⁴,M=10⁵,CFU/g</t>
  </si>
  <si>
    <t>1. 9.6×10²,1.9×10⁵,2.8×10⁵,＜10,4.2×10²,CFU/g
2. 9.6×10²,1.9×10⁵,2.8×10⁵,＜10,4.2×10²,CFU/g</t>
  </si>
  <si>
    <t>生态蛋</t>
  </si>
  <si>
    <t>900g/盒</t>
  </si>
  <si>
    <t>广州乐家御景超市有限公司</t>
  </si>
  <si>
    <t>广州市增城区荔城街御景路52号铺</t>
  </si>
  <si>
    <t>益阳瑞之杰农副产品销售有限公司</t>
  </si>
  <si>
    <t>益阳市资阳区长春工业区马良商贸城</t>
  </si>
  <si>
    <t>广州泰源贸易有限公司</t>
  </si>
  <si>
    <t>广州市白云区平沙南街23号</t>
  </si>
  <si>
    <t>其他（出品商）</t>
  </si>
  <si>
    <t>≤10µg/kg</t>
  </si>
  <si>
    <t>1490µg/kg</t>
  </si>
  <si>
    <t>斋肠粉</t>
  </si>
  <si>
    <t>广州市永燊餐饮服务有限公司</t>
  </si>
  <si>
    <t>广州市增城区永宁街荔园路28号</t>
  </si>
  <si>
    <r>
      <rPr>
        <sz val="10"/>
        <color theme="1"/>
        <rFont val="宋体"/>
        <charset val="134"/>
      </rPr>
      <t>满意:&lt;10</t>
    </r>
    <r>
      <rPr>
        <sz val="10"/>
        <color theme="1"/>
        <rFont val="Times New Roman"/>
        <charset val="134"/>
      </rPr>
      <t>⁴</t>
    </r>
    <r>
      <rPr>
        <sz val="10"/>
        <color theme="1"/>
        <rFont val="宋体"/>
        <charset val="134"/>
      </rPr>
      <t>;可接受:10</t>
    </r>
    <r>
      <rPr>
        <sz val="10"/>
        <color theme="1"/>
        <rFont val="Times New Roman"/>
        <charset val="134"/>
      </rPr>
      <t>⁴</t>
    </r>
    <r>
      <rPr>
        <sz val="10"/>
        <color theme="1"/>
        <rFont val="宋体"/>
        <charset val="134"/>
      </rPr>
      <t>-&lt;10</t>
    </r>
    <r>
      <rPr>
        <sz val="10"/>
        <color theme="1"/>
        <rFont val="Times New Roman"/>
        <charset val="134"/>
      </rPr>
      <t>⁵</t>
    </r>
    <r>
      <rPr>
        <sz val="10"/>
        <color theme="1"/>
        <rFont val="宋体"/>
        <charset val="134"/>
      </rPr>
      <t>;不合格:≥10</t>
    </r>
    <r>
      <rPr>
        <sz val="10"/>
        <color theme="1"/>
        <rFont val="Times New Roman"/>
        <charset val="134"/>
      </rPr>
      <t>⁵</t>
    </r>
    <r>
      <rPr>
        <sz val="10"/>
        <color theme="1"/>
        <rFont val="宋体"/>
        <charset val="134"/>
      </rPr>
      <t>,CFU/g</t>
    </r>
  </si>
  <si>
    <t>6100000CFU/g</t>
  </si>
  <si>
    <t>大肠埃希氏菌</t>
  </si>
  <si>
    <t>满意：＜20;可接受：20-100;不合格：＞100,CFU/g</t>
  </si>
  <si>
    <t>250CFU/g</t>
  </si>
  <si>
    <t>甜椒</t>
  </si>
  <si>
    <t>广州市海珠区晖铖超市</t>
  </si>
  <si>
    <t>广州市海珠区赤岗路45号首层自编之二</t>
  </si>
  <si>
    <t>广州青隆农产品有限公司</t>
  </si>
  <si>
    <t>广州番禺清河市场O区1号车位</t>
  </si>
  <si>
    <t>0.098mg/kg</t>
  </si>
  <si>
    <t>鸡蛋</t>
  </si>
  <si>
    <t>广东颐寿医疗养老有限公司</t>
  </si>
  <si>
    <t>广州市荔湾区多宝路昌华新街32号</t>
  </si>
  <si>
    <t>罗志慧</t>
  </si>
  <si>
    <t>广州市荔湾区宝华路宝华正中约2号首层50、68、69档（连档）</t>
  </si>
  <si>
    <t>≤10μg/kg</t>
  </si>
  <si>
    <t>305.0μg/kg</t>
  </si>
  <si>
    <t>海绵蛋糕</t>
  </si>
  <si>
    <t>85克/袋</t>
  </si>
  <si>
    <t>广州市晖隆食品有限公司</t>
  </si>
  <si>
    <t>广州市白云区钟落潭镇天成路8号301房</t>
  </si>
  <si>
    <t>n=5,c=2,m=10000,  M=100000CFU/g</t>
  </si>
  <si>
    <t>①34000；②1500；③220000；④120000；⑤16000CFU/g</t>
  </si>
  <si>
    <t>红辣椒</t>
  </si>
  <si>
    <t>东漖市场廖秋云</t>
  </si>
  <si>
    <t>广州市荔湾区东漖南路46号东漖市场一楼临建档位L1-L2</t>
  </si>
  <si>
    <t>龙岩蒜蓉味花生</t>
  </si>
  <si>
    <t>图形</t>
  </si>
  <si>
    <t>4.9公斤/袋</t>
  </si>
  <si>
    <t>2023/04/26</t>
  </si>
  <si>
    <t>广州市家福贸易有限公司</t>
  </si>
  <si>
    <t>广州市荔湾区环翠北路11号11房</t>
  </si>
  <si>
    <t>惠州市富友康食品有限公司</t>
  </si>
  <si>
    <t>0.0486g/kg</t>
  </si>
  <si>
    <t>鲜活大鲈鱼</t>
  </si>
  <si>
    <t>广州市朴朴网络科技有限公司</t>
  </si>
  <si>
    <t>广州市越秀区广州大道中289号采编楼2301、2302、2303、2304室</t>
  </si>
  <si>
    <t>广东鱼兴港水产有限公司</t>
  </si>
  <si>
    <t>供货商</t>
  </si>
  <si>
    <t>168µg/kg</t>
  </si>
  <si>
    <t>鹌鹑蛋</t>
  </si>
  <si>
    <t>广州市从化江埔日星健生鲜店</t>
  </si>
  <si>
    <t>广州市从化区江埔街尚景路56号</t>
  </si>
  <si>
    <t>磺胺类（总量）</t>
  </si>
  <si>
    <t>151μg/kg</t>
  </si>
  <si>
    <t>牛肉炒饭</t>
  </si>
  <si>
    <t>广州千秋餐饮管理有限公司</t>
  </si>
  <si>
    <t>广州市天河区黄埔大道东823号615铺</t>
  </si>
  <si>
    <t>满意:&lt;10⁴CFU/g
可接受:10⁴-&lt;10⁵CFU/g
不合格:≥10⁵CFU/g</t>
  </si>
  <si>
    <t>6.3×10⁵CFU/g</t>
  </si>
  <si>
    <t>白贝</t>
  </si>
  <si>
    <t>广州市恒艮行贸易有限公司第三分公司</t>
  </si>
  <si>
    <t>广州市越秀区东湖西路6号地10、11房</t>
  </si>
  <si>
    <t>氯霉素</t>
  </si>
  <si>
    <t>4.19µg/kg</t>
  </si>
  <si>
    <t>福今肉菜市场 刘鸿茂</t>
  </si>
  <si>
    <t>广州市越秀区福今路53-55号首层福今肉菜市场自编37档</t>
  </si>
  <si>
    <t>1.6mg/kg</t>
  </si>
  <si>
    <t>菠菜</t>
  </si>
  <si>
    <t>广州市花都区新雅联城百货商场</t>
  </si>
  <si>
    <t>广州市花都区新雅街东镜村三讲路北侧店铺B区1号行档位</t>
  </si>
  <si>
    <t>0.28mg/kg</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</si>
</sst>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sz val="10"/>
      <color theme="1"/>
      <name val="宋体"/>
      <charset val="134"/>
    </font>
    <font>
      <b/>
      <sz val="10"/>
      <name val="宋体"/>
      <charset val="134"/>
    </font>
    <font>
      <sz val="10"/>
      <name val="宋体"/>
      <charset val="134"/>
    </font>
    <font>
      <sz val="10"/>
      <name val="宋体"/>
      <charset val="0"/>
    </font>
    <font>
      <sz val="10"/>
      <color indexed="8"/>
      <name val="宋体"/>
      <charset val="134"/>
    </font>
    <font>
      <sz val="10"/>
      <name val="宋体"/>
      <charset val="0"/>
      <scheme val="minor"/>
    </font>
    <font>
      <sz val="10"/>
      <color theme="1"/>
      <name val="宋体"/>
      <charset val="134"/>
      <scheme val="minor"/>
    </font>
    <font>
      <sz val="10"/>
      <name val="宋体"/>
      <charset val="134"/>
      <scheme val="minor"/>
    </font>
    <font>
      <sz val="10"/>
      <color rgb="FF000000"/>
      <name val="宋体"/>
      <charset val="134"/>
    </font>
    <font>
      <sz val="12"/>
      <name val="宋体"/>
      <charset val="134"/>
    </font>
    <font>
      <sz val="11"/>
      <name val="Calibri"/>
      <charset val="0"/>
    </font>
    <font>
      <sz val="11"/>
      <color theme="0"/>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9"/>
      <name val="宋体"/>
      <charset val="134"/>
    </font>
    <font>
      <sz val="11"/>
      <color theme="1"/>
      <name val="Tahoma"/>
      <charset val="134"/>
    </font>
    <font>
      <sz val="10"/>
      <name val="Times New Roman"/>
      <charset val="0"/>
    </font>
    <font>
      <sz val="10"/>
      <color theme="1"/>
      <name val="Times New Roman"/>
      <charset val="134"/>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6" fillId="7" borderId="10" applyNumberFormat="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11" applyNumberFormat="0" applyFont="0" applyAlignment="0" applyProtection="0">
      <alignment vertical="center"/>
    </xf>
    <xf numFmtId="0" fontId="10" fillId="0" borderId="0">
      <alignment vertical="center"/>
    </xf>
    <xf numFmtId="0" fontId="12" fillId="11"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2" fillId="14" borderId="0" applyNumberFormat="0" applyBorder="0" applyAlignment="0" applyProtection="0">
      <alignment vertical="center"/>
    </xf>
    <xf numFmtId="0" fontId="20" fillId="0" borderId="13" applyNumberFormat="0" applyFill="0" applyAlignment="0" applyProtection="0">
      <alignment vertical="center"/>
    </xf>
    <xf numFmtId="0" fontId="12" fillId="3" borderId="0" applyNumberFormat="0" applyBorder="0" applyAlignment="0" applyProtection="0">
      <alignment vertical="center"/>
    </xf>
    <xf numFmtId="0" fontId="25" fillId="15" borderId="14" applyNumberFormat="0" applyAlignment="0" applyProtection="0">
      <alignment vertical="center"/>
    </xf>
    <xf numFmtId="0" fontId="26" fillId="15" borderId="10" applyNumberFormat="0" applyAlignment="0" applyProtection="0">
      <alignment vertical="center"/>
    </xf>
    <xf numFmtId="0" fontId="27" fillId="16" borderId="15" applyNumberFormat="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29" fillId="0" borderId="16" applyNumberFormat="0" applyFill="0" applyAlignment="0" applyProtection="0">
      <alignment vertical="center"/>
    </xf>
    <xf numFmtId="0" fontId="10" fillId="0" borderId="0">
      <alignment vertical="center"/>
    </xf>
    <xf numFmtId="0" fontId="30" fillId="0" borderId="17" applyNumberFormat="0" applyFill="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0" fillId="0" borderId="0">
      <alignment vertical="center"/>
    </xf>
    <xf numFmtId="0" fontId="28" fillId="20" borderId="0" applyNumberFormat="0" applyBorder="0" applyAlignment="0" applyProtection="0">
      <alignment vertical="center"/>
    </xf>
    <xf numFmtId="0" fontId="15" fillId="17" borderId="0" applyNumberFormat="0" applyBorder="0" applyAlignment="0" applyProtection="0">
      <alignment vertical="center"/>
    </xf>
    <xf numFmtId="0" fontId="12" fillId="12" borderId="0" applyNumberFormat="0" applyBorder="0" applyAlignment="0" applyProtection="0">
      <alignment vertical="center"/>
    </xf>
    <xf numFmtId="0" fontId="15" fillId="25"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12" fillId="28"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2" fillId="27" borderId="0" applyNumberFormat="0" applyBorder="0" applyAlignment="0" applyProtection="0">
      <alignment vertical="center"/>
    </xf>
    <xf numFmtId="0" fontId="10" fillId="0" borderId="0">
      <alignment vertical="center"/>
    </xf>
    <xf numFmtId="0" fontId="15"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5" fillId="32" borderId="0" applyNumberFormat="0" applyBorder="0" applyAlignment="0" applyProtection="0">
      <alignment vertical="center"/>
    </xf>
    <xf numFmtId="0" fontId="12" fillId="13"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22" fillId="0" borderId="0">
      <alignment vertical="center"/>
    </xf>
    <xf numFmtId="0" fontId="0" fillId="0" borderId="0"/>
    <xf numFmtId="0" fontId="32" fillId="0" borderId="0">
      <alignment vertical="center"/>
    </xf>
    <xf numFmtId="0" fontId="10" fillId="0" borderId="0">
      <alignment vertical="center"/>
    </xf>
    <xf numFmtId="0" fontId="33" fillId="0" borderId="0">
      <alignment vertical="center"/>
    </xf>
    <xf numFmtId="0" fontId="32"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33" fillId="0" borderId="0">
      <alignment vertical="center"/>
    </xf>
    <xf numFmtId="0" fontId="10" fillId="0" borderId="0"/>
    <xf numFmtId="0" fontId="10" fillId="0" borderId="0">
      <alignment vertical="center"/>
    </xf>
    <xf numFmtId="0" fontId="0" fillId="0" borderId="0">
      <alignment vertical="center"/>
    </xf>
    <xf numFmtId="0" fontId="10" fillId="0" borderId="0">
      <alignment vertical="center"/>
    </xf>
    <xf numFmtId="0" fontId="11" fillId="0" borderId="0"/>
    <xf numFmtId="0" fontId="0" fillId="0" borderId="0">
      <alignment vertical="center"/>
    </xf>
    <xf numFmtId="0" fontId="34" fillId="0" borderId="0"/>
    <xf numFmtId="0" fontId="10" fillId="0" borderId="0">
      <alignment vertical="center"/>
    </xf>
  </cellStyleXfs>
  <cellXfs count="5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59"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5" xfId="59" applyNumberFormat="1" applyFont="1" applyFill="1" applyBorder="1" applyAlignment="1">
      <alignment horizontal="center" vertical="center" wrapText="1"/>
    </xf>
    <xf numFmtId="49" fontId="1" fillId="0" borderId="3" xfId="34" applyNumberFormat="1" applyFont="1" applyFill="1" applyBorder="1" applyAlignment="1">
      <alignment horizontal="center" vertical="center" wrapText="1"/>
    </xf>
    <xf numFmtId="49" fontId="1" fillId="0" borderId="4" xfId="34" applyNumberFormat="1" applyFont="1" applyFill="1" applyBorder="1" applyAlignment="1">
      <alignment horizontal="center" vertical="center" wrapText="1"/>
    </xf>
    <xf numFmtId="49" fontId="8" fillId="0" borderId="2" xfId="59" applyNumberFormat="1" applyFont="1" applyFill="1" applyBorder="1" applyAlignment="1">
      <alignment horizontal="center" vertical="center" wrapText="1"/>
    </xf>
    <xf numFmtId="49" fontId="8" fillId="0" borderId="2" xfId="59"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49" fontId="2" fillId="0" borderId="2" xfId="34" applyNumberFormat="1" applyFont="1" applyFill="1" applyBorder="1" applyAlignment="1">
      <alignment horizontal="center" vertical="center" wrapText="1"/>
    </xf>
    <xf numFmtId="49" fontId="3" fillId="0" borderId="2" xfId="66" applyNumberFormat="1" applyFont="1" applyFill="1" applyBorder="1" applyAlignment="1">
      <alignment horizontal="center" vertical="center" wrapText="1"/>
    </xf>
    <xf numFmtId="49" fontId="4" fillId="0" borderId="2" xfId="66" applyNumberFormat="1"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8" fillId="0" borderId="2" xfId="66" applyNumberFormat="1" applyFont="1" applyFill="1" applyBorder="1" applyAlignment="1">
      <alignment horizontal="center" vertical="center" wrapText="1"/>
    </xf>
    <xf numFmtId="49" fontId="6" fillId="0" borderId="2" xfId="66" applyNumberFormat="1" applyFont="1" applyFill="1" applyBorder="1" applyAlignment="1">
      <alignment horizontal="center" vertical="center" wrapText="1"/>
    </xf>
    <xf numFmtId="49" fontId="6" fillId="0" borderId="2" xfId="34" applyNumberFormat="1" applyFont="1" applyFill="1" applyBorder="1" applyAlignment="1">
      <alignment horizontal="center" vertical="center" wrapText="1"/>
    </xf>
    <xf numFmtId="49" fontId="4" fillId="0" borderId="2" xfId="34" applyNumberFormat="1" applyFont="1" applyFill="1" applyBorder="1" applyAlignment="1">
      <alignment horizontal="center" vertical="center" wrapText="1"/>
    </xf>
    <xf numFmtId="49" fontId="3" fillId="0" borderId="6" xfId="34" applyNumberFormat="1" applyFont="1" applyFill="1" applyBorder="1" applyAlignment="1">
      <alignment horizontal="center" vertical="center" wrapText="1"/>
    </xf>
    <xf numFmtId="49" fontId="3" fillId="0" borderId="7" xfId="34" applyNumberFormat="1" applyFont="1" applyFill="1" applyBorder="1" applyAlignment="1">
      <alignment horizontal="center" vertical="center" wrapText="1"/>
    </xf>
    <xf numFmtId="49" fontId="3" fillId="0" borderId="5" xfId="59" applyNumberFormat="1" applyFont="1" applyFill="1" applyBorder="1" applyAlignment="1">
      <alignment horizontal="center" vertical="center" wrapText="1"/>
    </xf>
    <xf numFmtId="49" fontId="4" fillId="0" borderId="5" xfId="34" applyNumberFormat="1" applyFont="1" applyFill="1" applyBorder="1" applyAlignment="1">
      <alignment horizontal="center" vertical="center" wrapText="1"/>
    </xf>
    <xf numFmtId="49" fontId="8" fillId="0" borderId="8" xfId="34" applyNumberFormat="1" applyFont="1" applyFill="1" applyBorder="1" applyAlignment="1">
      <alignment horizontal="center" vertical="center" wrapText="1"/>
    </xf>
    <xf numFmtId="49" fontId="8" fillId="0" borderId="9" xfId="34" applyNumberFormat="1" applyFont="1" applyFill="1" applyBorder="1" applyAlignment="1">
      <alignment horizontal="center" vertical="center" wrapText="1"/>
    </xf>
    <xf numFmtId="49" fontId="8" fillId="0" borderId="2" xfId="34"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49" fontId="4" fillId="0" borderId="3" xfId="34" applyNumberFormat="1" applyFont="1" applyFill="1" applyBorder="1" applyAlignment="1">
      <alignment horizontal="center" vertical="center" wrapText="1"/>
    </xf>
    <xf numFmtId="49" fontId="4" fillId="0" borderId="2" xfId="62"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49" fontId="6" fillId="0" borderId="2" xfId="62" applyNumberFormat="1" applyFont="1" applyFill="1" applyBorder="1" applyAlignment="1">
      <alignment horizontal="center" vertical="center" wrapText="1"/>
    </xf>
    <xf numFmtId="49" fontId="4" fillId="0" borderId="5" xfId="62"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49" fontId="4" fillId="0" borderId="3" xfId="62"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7"/>
  <sheetViews>
    <sheetView tabSelected="1" zoomScale="85" zoomScaleNormal="85" workbookViewId="0">
      <selection activeCell="B3" sqref="B3"/>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3"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84" width="9" style="2"/>
  </cols>
  <sheetData>
    <row r="1" spans="1:17">
      <c r="A1" s="4" t="s">
        <v>0</v>
      </c>
      <c r="B1" s="5"/>
      <c r="C1" s="5"/>
      <c r="D1" s="5"/>
      <c r="E1" s="6"/>
      <c r="F1" s="5"/>
      <c r="G1" s="5"/>
      <c r="H1" s="5"/>
      <c r="I1" s="5"/>
      <c r="J1" s="5"/>
      <c r="K1" s="5"/>
      <c r="L1" s="5"/>
      <c r="M1" s="5"/>
      <c r="N1" s="5"/>
      <c r="O1" s="5"/>
      <c r="P1" s="5"/>
      <c r="Q1" s="5"/>
    </row>
    <row r="2" s="1" customFormat="1" ht="24" spans="1:16381">
      <c r="A2" s="7" t="s">
        <v>1</v>
      </c>
      <c r="B2" s="7" t="s">
        <v>2</v>
      </c>
      <c r="C2" s="7" t="s">
        <v>3</v>
      </c>
      <c r="D2" s="7" t="s">
        <v>4</v>
      </c>
      <c r="E2" s="8" t="s">
        <v>5</v>
      </c>
      <c r="F2" s="7" t="s">
        <v>6</v>
      </c>
      <c r="G2" s="7" t="s">
        <v>7</v>
      </c>
      <c r="H2" s="9" t="s">
        <v>8</v>
      </c>
      <c r="I2" s="9" t="s">
        <v>9</v>
      </c>
      <c r="J2" s="33" t="s">
        <v>10</v>
      </c>
      <c r="K2" s="33" t="s">
        <v>11</v>
      </c>
      <c r="L2" s="33" t="s">
        <v>12</v>
      </c>
      <c r="M2" s="7" t="s">
        <v>13</v>
      </c>
      <c r="N2" s="7" t="s">
        <v>14</v>
      </c>
      <c r="O2" s="7" t="s">
        <v>15</v>
      </c>
      <c r="P2" s="7" t="s">
        <v>16</v>
      </c>
      <c r="Q2" s="7" t="s">
        <v>17</v>
      </c>
      <c r="R2" s="7" t="s">
        <v>18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s="2" customFormat="1" ht="60" spans="1:18">
      <c r="A3" s="10">
        <f>COUNT($A$1:A2)+1</f>
        <v>1</v>
      </c>
      <c r="B3" s="11" t="s">
        <v>19</v>
      </c>
      <c r="C3" s="11" t="s">
        <v>20</v>
      </c>
      <c r="D3" s="11" t="s">
        <v>20</v>
      </c>
      <c r="E3" s="11" t="s">
        <v>20</v>
      </c>
      <c r="F3" s="11" t="s">
        <v>21</v>
      </c>
      <c r="G3" s="11" t="s">
        <v>22</v>
      </c>
      <c r="H3" s="11" t="s">
        <v>20</v>
      </c>
      <c r="I3" s="24" t="s">
        <v>20</v>
      </c>
      <c r="J3" s="11" t="s">
        <v>23</v>
      </c>
      <c r="K3" s="11" t="s">
        <v>24</v>
      </c>
      <c r="L3" s="11" t="s">
        <v>25</v>
      </c>
      <c r="M3" s="34" t="s">
        <v>26</v>
      </c>
      <c r="N3" s="35" t="s">
        <v>27</v>
      </c>
      <c r="O3" s="35" t="s">
        <v>28</v>
      </c>
      <c r="P3" s="36" t="s">
        <v>29</v>
      </c>
      <c r="Q3" s="51" t="s">
        <v>30</v>
      </c>
      <c r="R3" s="10"/>
    </row>
    <row r="4" s="2" customFormat="1" ht="72" spans="1:18">
      <c r="A4" s="10">
        <f>COUNT($A$1:A3)+1</f>
        <v>2</v>
      </c>
      <c r="B4" s="12" t="s">
        <v>31</v>
      </c>
      <c r="C4" s="12" t="s">
        <v>32</v>
      </c>
      <c r="D4" s="10" t="s">
        <v>33</v>
      </c>
      <c r="E4" s="13">
        <v>45050</v>
      </c>
      <c r="F4" s="10" t="s">
        <v>34</v>
      </c>
      <c r="G4" s="10" t="s">
        <v>35</v>
      </c>
      <c r="H4" s="10" t="s">
        <v>36</v>
      </c>
      <c r="I4" s="10" t="s">
        <v>37</v>
      </c>
      <c r="J4" s="10" t="s">
        <v>20</v>
      </c>
      <c r="K4" s="10" t="s">
        <v>20</v>
      </c>
      <c r="L4" s="10" t="s">
        <v>20</v>
      </c>
      <c r="M4" s="37" t="s">
        <v>38</v>
      </c>
      <c r="N4" s="12" t="s">
        <v>39</v>
      </c>
      <c r="O4" s="12" t="s">
        <v>40</v>
      </c>
      <c r="P4" s="12" t="s">
        <v>41</v>
      </c>
      <c r="Q4" s="10" t="s">
        <v>42</v>
      </c>
      <c r="R4" s="10"/>
    </row>
    <row r="5" ht="36" spans="1:18">
      <c r="A5" s="10">
        <f>COUNT($A$1:A4)+1</f>
        <v>3</v>
      </c>
      <c r="B5" s="10" t="s">
        <v>43</v>
      </c>
      <c r="C5" s="10" t="s">
        <v>20</v>
      </c>
      <c r="D5" s="10" t="s">
        <v>20</v>
      </c>
      <c r="E5" s="11" t="s">
        <v>20</v>
      </c>
      <c r="F5" s="10" t="s">
        <v>44</v>
      </c>
      <c r="G5" s="10" t="s">
        <v>45</v>
      </c>
      <c r="H5" s="10" t="s">
        <v>20</v>
      </c>
      <c r="I5" s="10" t="s">
        <v>20</v>
      </c>
      <c r="J5" s="10" t="s">
        <v>20</v>
      </c>
      <c r="K5" s="10" t="s">
        <v>20</v>
      </c>
      <c r="L5" s="10" t="s">
        <v>20</v>
      </c>
      <c r="M5" s="36" t="s">
        <v>46</v>
      </c>
      <c r="N5" s="36" t="s">
        <v>47</v>
      </c>
      <c r="O5" s="36" t="s">
        <v>48</v>
      </c>
      <c r="P5" s="21" t="s">
        <v>49</v>
      </c>
      <c r="Q5" s="10" t="s">
        <v>30</v>
      </c>
      <c r="R5" s="10"/>
    </row>
    <row r="6" s="2" customFormat="1" ht="36" spans="1:18">
      <c r="A6" s="10">
        <f>COUNT($A$1:A5)+1</f>
        <v>4</v>
      </c>
      <c r="B6" s="10" t="s">
        <v>50</v>
      </c>
      <c r="C6" s="10" t="s">
        <v>51</v>
      </c>
      <c r="D6" s="10" t="s">
        <v>52</v>
      </c>
      <c r="E6" s="14">
        <v>44985</v>
      </c>
      <c r="F6" s="10" t="s">
        <v>53</v>
      </c>
      <c r="G6" s="10" t="s">
        <v>54</v>
      </c>
      <c r="H6" s="10" t="s">
        <v>55</v>
      </c>
      <c r="I6" s="10" t="s">
        <v>56</v>
      </c>
      <c r="J6" s="10" t="s">
        <v>57</v>
      </c>
      <c r="K6" s="10" t="s">
        <v>20</v>
      </c>
      <c r="L6" s="10" t="s">
        <v>58</v>
      </c>
      <c r="M6" s="10" t="s">
        <v>38</v>
      </c>
      <c r="N6" s="12" t="s">
        <v>59</v>
      </c>
      <c r="O6" s="12" t="s">
        <v>60</v>
      </c>
      <c r="P6" s="10" t="s">
        <v>61</v>
      </c>
      <c r="Q6" s="10" t="s">
        <v>62</v>
      </c>
      <c r="R6" s="12"/>
    </row>
    <row r="7" s="2" customFormat="1" ht="60" spans="1:18">
      <c r="A7" s="10">
        <f>COUNT($A$1:A6)+1</f>
        <v>5</v>
      </c>
      <c r="B7" s="11" t="s">
        <v>63</v>
      </c>
      <c r="C7" s="11" t="s">
        <v>20</v>
      </c>
      <c r="D7" s="11" t="s">
        <v>20</v>
      </c>
      <c r="E7" s="11" t="s">
        <v>20</v>
      </c>
      <c r="F7" s="11" t="s">
        <v>64</v>
      </c>
      <c r="G7" s="11" t="s">
        <v>65</v>
      </c>
      <c r="H7" s="11" t="s">
        <v>20</v>
      </c>
      <c r="I7" s="24" t="s">
        <v>20</v>
      </c>
      <c r="J7" s="11" t="s">
        <v>20</v>
      </c>
      <c r="K7" s="10" t="s">
        <v>20</v>
      </c>
      <c r="L7" s="10" t="s">
        <v>20</v>
      </c>
      <c r="M7" s="34" t="s">
        <v>66</v>
      </c>
      <c r="N7" s="34" t="s">
        <v>27</v>
      </c>
      <c r="O7" s="35" t="s">
        <v>67</v>
      </c>
      <c r="P7" s="36" t="s">
        <v>29</v>
      </c>
      <c r="Q7" s="51" t="s">
        <v>30</v>
      </c>
      <c r="R7" s="52"/>
    </row>
    <row r="8" s="2" customFormat="1" ht="36" spans="1:18">
      <c r="A8" s="10">
        <f>COUNT($A$1:A7)+1</f>
        <v>6</v>
      </c>
      <c r="B8" s="10" t="s">
        <v>68</v>
      </c>
      <c r="C8" s="10" t="s">
        <v>69</v>
      </c>
      <c r="D8" s="10" t="s">
        <v>70</v>
      </c>
      <c r="E8" s="14">
        <v>44911</v>
      </c>
      <c r="F8" s="10" t="s">
        <v>71</v>
      </c>
      <c r="G8" s="10" t="s">
        <v>72</v>
      </c>
      <c r="H8" s="10" t="s">
        <v>73</v>
      </c>
      <c r="I8" s="10" t="s">
        <v>74</v>
      </c>
      <c r="J8" s="10" t="s">
        <v>20</v>
      </c>
      <c r="K8" s="10" t="s">
        <v>20</v>
      </c>
      <c r="L8" s="10" t="s">
        <v>20</v>
      </c>
      <c r="M8" s="36" t="s">
        <v>75</v>
      </c>
      <c r="N8" s="36" t="s">
        <v>76</v>
      </c>
      <c r="O8" s="36" t="s">
        <v>77</v>
      </c>
      <c r="P8" s="21" t="s">
        <v>49</v>
      </c>
      <c r="Q8" s="10" t="s">
        <v>78</v>
      </c>
      <c r="R8" s="24"/>
    </row>
    <row r="9" s="2" customFormat="1" ht="48" spans="1:18">
      <c r="A9" s="10">
        <f>COUNT($A$1:A8)+1</f>
        <v>7</v>
      </c>
      <c r="B9" s="15" t="s">
        <v>79</v>
      </c>
      <c r="C9" s="15" t="s">
        <v>20</v>
      </c>
      <c r="D9" s="15" t="s">
        <v>80</v>
      </c>
      <c r="E9" s="11" t="s">
        <v>20</v>
      </c>
      <c r="F9" s="15" t="s">
        <v>81</v>
      </c>
      <c r="G9" s="15" t="s">
        <v>82</v>
      </c>
      <c r="H9" s="15" t="s">
        <v>20</v>
      </c>
      <c r="I9" s="15" t="s">
        <v>20</v>
      </c>
      <c r="J9" s="15" t="s">
        <v>20</v>
      </c>
      <c r="K9" s="15" t="s">
        <v>20</v>
      </c>
      <c r="L9" s="15" t="s">
        <v>20</v>
      </c>
      <c r="M9" s="15" t="s">
        <v>83</v>
      </c>
      <c r="N9" s="15" t="s">
        <v>84</v>
      </c>
      <c r="O9" s="15" t="s">
        <v>85</v>
      </c>
      <c r="P9" s="15" t="s">
        <v>86</v>
      </c>
      <c r="Q9" s="15" t="s">
        <v>30</v>
      </c>
      <c r="R9" s="24"/>
    </row>
    <row r="10" s="2" customFormat="1" ht="24" spans="1:18">
      <c r="A10" s="10">
        <f>COUNT($A$1:A9)+1</f>
        <v>8</v>
      </c>
      <c r="B10" s="16" t="s">
        <v>87</v>
      </c>
      <c r="C10" s="16" t="s">
        <v>88</v>
      </c>
      <c r="D10" s="16" t="s">
        <v>89</v>
      </c>
      <c r="E10" s="17" t="s">
        <v>90</v>
      </c>
      <c r="F10" s="16" t="s">
        <v>91</v>
      </c>
      <c r="G10" s="16" t="s">
        <v>92</v>
      </c>
      <c r="H10" s="16" t="s">
        <v>93</v>
      </c>
      <c r="I10" s="29" t="s">
        <v>94</v>
      </c>
      <c r="J10" s="16" t="s">
        <v>20</v>
      </c>
      <c r="K10" s="16" t="s">
        <v>20</v>
      </c>
      <c r="L10" s="16" t="s">
        <v>20</v>
      </c>
      <c r="M10" s="38" t="s">
        <v>95</v>
      </c>
      <c r="N10" s="38" t="s">
        <v>96</v>
      </c>
      <c r="O10" s="39" t="s">
        <v>97</v>
      </c>
      <c r="P10" s="40" t="s">
        <v>41</v>
      </c>
      <c r="Q10" s="53" t="s">
        <v>98</v>
      </c>
      <c r="R10" s="10"/>
    </row>
    <row r="11" s="2" customFormat="1" ht="36" spans="1:18">
      <c r="A11" s="10">
        <f>COUNT($A$1:A10)+1</f>
        <v>9</v>
      </c>
      <c r="B11" s="10" t="s">
        <v>99</v>
      </c>
      <c r="C11" s="10" t="s">
        <v>100</v>
      </c>
      <c r="D11" s="10" t="s">
        <v>101</v>
      </c>
      <c r="E11" s="14">
        <v>45068</v>
      </c>
      <c r="F11" s="10" t="s">
        <v>102</v>
      </c>
      <c r="G11" s="10" t="s">
        <v>103</v>
      </c>
      <c r="H11" s="10" t="s">
        <v>102</v>
      </c>
      <c r="I11" s="10" t="s">
        <v>103</v>
      </c>
      <c r="J11" s="10" t="s">
        <v>20</v>
      </c>
      <c r="K11" s="10" t="s">
        <v>20</v>
      </c>
      <c r="L11" s="10" t="s">
        <v>20</v>
      </c>
      <c r="M11" s="10" t="s">
        <v>75</v>
      </c>
      <c r="N11" s="12" t="s">
        <v>76</v>
      </c>
      <c r="O11" s="12" t="s">
        <v>104</v>
      </c>
      <c r="P11" s="10" t="s">
        <v>105</v>
      </c>
      <c r="Q11" s="10" t="s">
        <v>78</v>
      </c>
      <c r="R11" s="10"/>
    </row>
    <row r="12" ht="36" spans="1:18">
      <c r="A12" s="10">
        <f>COUNT($A$1:A11)+1</f>
        <v>10</v>
      </c>
      <c r="B12" s="18" t="s">
        <v>106</v>
      </c>
      <c r="C12" s="18" t="s">
        <v>107</v>
      </c>
      <c r="D12" s="18" t="s">
        <v>108</v>
      </c>
      <c r="E12" s="11" t="s">
        <v>20</v>
      </c>
      <c r="F12" s="18" t="s">
        <v>109</v>
      </c>
      <c r="G12" s="18" t="s">
        <v>110</v>
      </c>
      <c r="H12" s="18" t="s">
        <v>20</v>
      </c>
      <c r="I12" s="18" t="s">
        <v>20</v>
      </c>
      <c r="J12" s="18" t="s">
        <v>111</v>
      </c>
      <c r="K12" s="18" t="s">
        <v>112</v>
      </c>
      <c r="L12" s="18" t="s">
        <v>113</v>
      </c>
      <c r="M12" s="18" t="s">
        <v>114</v>
      </c>
      <c r="N12" s="19" t="s">
        <v>115</v>
      </c>
      <c r="O12" s="19" t="s">
        <v>116</v>
      </c>
      <c r="P12" s="18" t="s">
        <v>61</v>
      </c>
      <c r="Q12" s="18" t="s">
        <v>30</v>
      </c>
      <c r="R12" s="32"/>
    </row>
    <row r="13" s="2" customFormat="1" ht="36" spans="1:18">
      <c r="A13" s="10">
        <f>COUNT($A$1:A12)+1</f>
        <v>11</v>
      </c>
      <c r="B13" s="12" t="s">
        <v>117</v>
      </c>
      <c r="C13" s="12" t="s">
        <v>20</v>
      </c>
      <c r="D13" s="10" t="s">
        <v>118</v>
      </c>
      <c r="E13" s="13">
        <v>44959</v>
      </c>
      <c r="F13" s="10" t="s">
        <v>119</v>
      </c>
      <c r="G13" s="10" t="s">
        <v>120</v>
      </c>
      <c r="H13" s="10" t="s">
        <v>20</v>
      </c>
      <c r="I13" s="10" t="s">
        <v>20</v>
      </c>
      <c r="J13" s="10" t="s">
        <v>121</v>
      </c>
      <c r="K13" s="10" t="s">
        <v>122</v>
      </c>
      <c r="L13" s="10" t="s">
        <v>25</v>
      </c>
      <c r="M13" s="12" t="s">
        <v>123</v>
      </c>
      <c r="N13" s="12" t="s">
        <v>124</v>
      </c>
      <c r="O13" s="12" t="s">
        <v>125</v>
      </c>
      <c r="P13" s="12" t="s">
        <v>41</v>
      </c>
      <c r="Q13" s="10" t="s">
        <v>42</v>
      </c>
      <c r="R13" s="10"/>
    </row>
    <row r="14" s="2" customFormat="1" ht="36" spans="1:18">
      <c r="A14" s="10">
        <f>COUNT($A$1:A13)+1</f>
        <v>12</v>
      </c>
      <c r="B14" s="18" t="s">
        <v>126</v>
      </c>
      <c r="C14" s="18" t="s">
        <v>20</v>
      </c>
      <c r="D14" s="18" t="s">
        <v>80</v>
      </c>
      <c r="E14" s="18" t="s">
        <v>20</v>
      </c>
      <c r="F14" s="18" t="s">
        <v>127</v>
      </c>
      <c r="G14" s="18" t="s">
        <v>128</v>
      </c>
      <c r="H14" s="18" t="s">
        <v>20</v>
      </c>
      <c r="I14" s="18" t="s">
        <v>20</v>
      </c>
      <c r="J14" s="18" t="s">
        <v>20</v>
      </c>
      <c r="K14" s="18" t="s">
        <v>20</v>
      </c>
      <c r="L14" s="18" t="s">
        <v>20</v>
      </c>
      <c r="M14" s="18" t="s">
        <v>129</v>
      </c>
      <c r="N14" s="19" t="s">
        <v>130</v>
      </c>
      <c r="O14" s="19" t="s">
        <v>131</v>
      </c>
      <c r="P14" s="18" t="s">
        <v>61</v>
      </c>
      <c r="Q14" s="18" t="s">
        <v>30</v>
      </c>
      <c r="R14" s="10"/>
    </row>
    <row r="15" s="2" customFormat="1" ht="36" spans="1:18">
      <c r="A15" s="10">
        <f>COUNT($A$1:A14)+1</f>
        <v>13</v>
      </c>
      <c r="B15" s="10" t="s">
        <v>132</v>
      </c>
      <c r="C15" s="10" t="s">
        <v>133</v>
      </c>
      <c r="D15" s="10" t="s">
        <v>134</v>
      </c>
      <c r="E15" s="14">
        <v>45041</v>
      </c>
      <c r="F15" s="10" t="s">
        <v>135</v>
      </c>
      <c r="G15" s="10" t="s">
        <v>136</v>
      </c>
      <c r="H15" s="10" t="s">
        <v>137</v>
      </c>
      <c r="I15" s="10" t="s">
        <v>138</v>
      </c>
      <c r="J15" s="10" t="s">
        <v>20</v>
      </c>
      <c r="K15" s="10" t="s">
        <v>20</v>
      </c>
      <c r="L15" s="10" t="s">
        <v>20</v>
      </c>
      <c r="M15" s="36" t="s">
        <v>139</v>
      </c>
      <c r="N15" s="36" t="s">
        <v>140</v>
      </c>
      <c r="O15" s="36" t="s">
        <v>141</v>
      </c>
      <c r="P15" s="21" t="s">
        <v>49</v>
      </c>
      <c r="Q15" s="10" t="s">
        <v>78</v>
      </c>
      <c r="R15" s="12"/>
    </row>
    <row r="16" s="2" customFormat="1" ht="60" spans="1:18">
      <c r="A16" s="10">
        <f>COUNT($A$1:A15)+1</f>
        <v>14</v>
      </c>
      <c r="B16" s="11" t="s">
        <v>142</v>
      </c>
      <c r="C16" s="11" t="s">
        <v>20</v>
      </c>
      <c r="D16" s="11" t="s">
        <v>20</v>
      </c>
      <c r="E16" s="11" t="s">
        <v>20</v>
      </c>
      <c r="F16" s="11" t="s">
        <v>143</v>
      </c>
      <c r="G16" s="11" t="s">
        <v>144</v>
      </c>
      <c r="H16" s="11" t="s">
        <v>20</v>
      </c>
      <c r="I16" s="24" t="s">
        <v>20</v>
      </c>
      <c r="J16" s="11" t="s">
        <v>145</v>
      </c>
      <c r="K16" s="11" t="s">
        <v>146</v>
      </c>
      <c r="L16" s="11" t="s">
        <v>25</v>
      </c>
      <c r="M16" s="34" t="s">
        <v>147</v>
      </c>
      <c r="N16" s="35" t="s">
        <v>130</v>
      </c>
      <c r="O16" s="35" t="s">
        <v>148</v>
      </c>
      <c r="P16" s="41" t="s">
        <v>29</v>
      </c>
      <c r="Q16" s="51" t="s">
        <v>30</v>
      </c>
      <c r="R16" s="12"/>
    </row>
    <row r="17" s="2" customFormat="1" ht="24" spans="1:18">
      <c r="A17" s="10">
        <f>COUNT($A$1:A16)+1</f>
        <v>15</v>
      </c>
      <c r="B17" s="19" t="s">
        <v>149</v>
      </c>
      <c r="C17" s="19" t="s">
        <v>150</v>
      </c>
      <c r="D17" s="19" t="s">
        <v>151</v>
      </c>
      <c r="E17" s="20">
        <v>45078</v>
      </c>
      <c r="F17" s="19" t="s">
        <v>152</v>
      </c>
      <c r="G17" s="19" t="s">
        <v>153</v>
      </c>
      <c r="H17" s="19" t="s">
        <v>154</v>
      </c>
      <c r="I17" s="19" t="s">
        <v>155</v>
      </c>
      <c r="J17" s="19" t="s">
        <v>20</v>
      </c>
      <c r="K17" s="19" t="s">
        <v>20</v>
      </c>
      <c r="L17" s="19" t="s">
        <v>20</v>
      </c>
      <c r="M17" s="19" t="s">
        <v>95</v>
      </c>
      <c r="N17" s="19" t="s">
        <v>96</v>
      </c>
      <c r="O17" s="19" t="s">
        <v>156</v>
      </c>
      <c r="P17" s="19" t="s">
        <v>157</v>
      </c>
      <c r="Q17" s="19" t="s">
        <v>98</v>
      </c>
      <c r="R17" s="10"/>
    </row>
    <row r="18" s="2" customFormat="1" ht="60" spans="1:18">
      <c r="A18" s="10">
        <f>COUNT($A$1:A17)+1</f>
        <v>16</v>
      </c>
      <c r="B18" s="11" t="s">
        <v>19</v>
      </c>
      <c r="C18" s="11" t="s">
        <v>20</v>
      </c>
      <c r="D18" s="11" t="s">
        <v>20</v>
      </c>
      <c r="E18" s="11" t="s">
        <v>20</v>
      </c>
      <c r="F18" s="11" t="s">
        <v>158</v>
      </c>
      <c r="G18" s="11" t="s">
        <v>159</v>
      </c>
      <c r="H18" s="11" t="s">
        <v>20</v>
      </c>
      <c r="I18" s="24" t="s">
        <v>20</v>
      </c>
      <c r="J18" s="11" t="s">
        <v>160</v>
      </c>
      <c r="K18" s="11" t="s">
        <v>161</v>
      </c>
      <c r="L18" s="11" t="s">
        <v>25</v>
      </c>
      <c r="M18" s="34" t="s">
        <v>26</v>
      </c>
      <c r="N18" s="34" t="s">
        <v>27</v>
      </c>
      <c r="O18" s="35" t="s">
        <v>162</v>
      </c>
      <c r="P18" s="36" t="s">
        <v>29</v>
      </c>
      <c r="Q18" s="51" t="s">
        <v>30</v>
      </c>
      <c r="R18" s="10"/>
    </row>
    <row r="19" s="2" customFormat="1" ht="36" spans="1:18">
      <c r="A19" s="10">
        <f>COUNT($A$1:A18)+1</f>
        <v>17</v>
      </c>
      <c r="B19" s="19" t="s">
        <v>163</v>
      </c>
      <c r="C19" s="19" t="s">
        <v>164</v>
      </c>
      <c r="D19" s="19" t="s">
        <v>165</v>
      </c>
      <c r="E19" s="20">
        <v>45070</v>
      </c>
      <c r="F19" s="19" t="s">
        <v>166</v>
      </c>
      <c r="G19" s="19" t="s">
        <v>167</v>
      </c>
      <c r="H19" s="19" t="s">
        <v>168</v>
      </c>
      <c r="I19" s="19" t="s">
        <v>169</v>
      </c>
      <c r="J19" s="19" t="s">
        <v>20</v>
      </c>
      <c r="K19" s="19" t="s">
        <v>20</v>
      </c>
      <c r="L19" s="19" t="s">
        <v>20</v>
      </c>
      <c r="M19" s="19" t="s">
        <v>123</v>
      </c>
      <c r="N19" s="19" t="s">
        <v>170</v>
      </c>
      <c r="O19" s="19" t="s">
        <v>171</v>
      </c>
      <c r="P19" s="19" t="s">
        <v>105</v>
      </c>
      <c r="Q19" s="19" t="s">
        <v>172</v>
      </c>
      <c r="R19" s="11"/>
    </row>
    <row r="20" s="2" customFormat="1" ht="36" spans="1:18">
      <c r="A20" s="10">
        <f>COUNT($A$1:A19)+1</f>
        <v>18</v>
      </c>
      <c r="B20" s="21" t="s">
        <v>173</v>
      </c>
      <c r="C20" s="21" t="s">
        <v>20</v>
      </c>
      <c r="D20" s="21" t="s">
        <v>20</v>
      </c>
      <c r="E20" s="11" t="s">
        <v>20</v>
      </c>
      <c r="F20" s="21" t="s">
        <v>174</v>
      </c>
      <c r="G20" s="21" t="s">
        <v>175</v>
      </c>
      <c r="H20" s="21" t="s">
        <v>20</v>
      </c>
      <c r="I20" s="21" t="s">
        <v>20</v>
      </c>
      <c r="J20" s="21" t="s">
        <v>20</v>
      </c>
      <c r="K20" s="21" t="s">
        <v>176</v>
      </c>
      <c r="L20" s="21" t="s">
        <v>25</v>
      </c>
      <c r="M20" s="21" t="s">
        <v>177</v>
      </c>
      <c r="N20" s="21" t="s">
        <v>178</v>
      </c>
      <c r="O20" s="21" t="s">
        <v>179</v>
      </c>
      <c r="P20" s="21" t="s">
        <v>157</v>
      </c>
      <c r="Q20" s="21" t="s">
        <v>30</v>
      </c>
      <c r="R20" s="11"/>
    </row>
    <row r="21" s="2" customFormat="1" ht="72" spans="1:19">
      <c r="A21" s="10">
        <f>COUNT($A$1:A20)+1</f>
        <v>19</v>
      </c>
      <c r="B21" s="10" t="s">
        <v>180</v>
      </c>
      <c r="C21" s="10" t="s">
        <v>181</v>
      </c>
      <c r="D21" s="10" t="s">
        <v>182</v>
      </c>
      <c r="E21" s="14">
        <v>45071</v>
      </c>
      <c r="F21" s="10" t="s">
        <v>183</v>
      </c>
      <c r="G21" s="10" t="s">
        <v>184</v>
      </c>
      <c r="H21" s="10" t="s">
        <v>185</v>
      </c>
      <c r="I21" s="10" t="s">
        <v>186</v>
      </c>
      <c r="J21" s="10" t="s">
        <v>20</v>
      </c>
      <c r="K21" s="10" t="s">
        <v>20</v>
      </c>
      <c r="L21" s="10" t="s">
        <v>20</v>
      </c>
      <c r="M21" s="10" t="s">
        <v>38</v>
      </c>
      <c r="N21" s="12" t="s">
        <v>187</v>
      </c>
      <c r="O21" s="12" t="s">
        <v>188</v>
      </c>
      <c r="P21" s="10" t="s">
        <v>61</v>
      </c>
      <c r="Q21" s="10" t="s">
        <v>62</v>
      </c>
      <c r="R21" s="41" t="s">
        <v>189</v>
      </c>
      <c r="S21" s="1"/>
    </row>
    <row r="22" s="2" customFormat="1" spans="1:18">
      <c r="A22" s="22">
        <f>COUNT($A$1:A21)+1</f>
        <v>20</v>
      </c>
      <c r="B22" s="22" t="s">
        <v>79</v>
      </c>
      <c r="C22" s="22" t="s">
        <v>20</v>
      </c>
      <c r="D22" s="22" t="s">
        <v>118</v>
      </c>
      <c r="E22" s="22" t="s">
        <v>20</v>
      </c>
      <c r="F22" s="22" t="s">
        <v>190</v>
      </c>
      <c r="G22" s="22" t="s">
        <v>191</v>
      </c>
      <c r="H22" s="22" t="s">
        <v>20</v>
      </c>
      <c r="I22" s="22" t="s">
        <v>20</v>
      </c>
      <c r="J22" s="22" t="s">
        <v>20</v>
      </c>
      <c r="K22" s="22" t="s">
        <v>20</v>
      </c>
      <c r="L22" s="22" t="s">
        <v>20</v>
      </c>
      <c r="M22" s="37" t="s">
        <v>192</v>
      </c>
      <c r="N22" s="37" t="s">
        <v>115</v>
      </c>
      <c r="O22" s="37" t="s">
        <v>193</v>
      </c>
      <c r="P22" s="12" t="s">
        <v>41</v>
      </c>
      <c r="Q22" s="22" t="s">
        <v>30</v>
      </c>
      <c r="R22" s="11"/>
    </row>
    <row r="23" s="2" customFormat="1" ht="24" spans="1:18">
      <c r="A23" s="23"/>
      <c r="B23" s="23"/>
      <c r="C23" s="23"/>
      <c r="D23" s="23"/>
      <c r="E23" s="23"/>
      <c r="F23" s="23"/>
      <c r="G23" s="23"/>
      <c r="H23" s="23"/>
      <c r="I23" s="23"/>
      <c r="J23" s="23"/>
      <c r="K23" s="23"/>
      <c r="L23" s="23"/>
      <c r="M23" s="12" t="s">
        <v>194</v>
      </c>
      <c r="N23" s="37" t="s">
        <v>115</v>
      </c>
      <c r="O23" s="37" t="s">
        <v>195</v>
      </c>
      <c r="P23" s="12"/>
      <c r="Q23" s="23"/>
      <c r="R23" s="12"/>
    </row>
    <row r="24" ht="36" spans="1:18">
      <c r="A24" s="10">
        <f>COUNT($A$1:A23)+1</f>
        <v>21</v>
      </c>
      <c r="B24" s="24" t="s">
        <v>196</v>
      </c>
      <c r="C24" s="24" t="s">
        <v>20</v>
      </c>
      <c r="D24" s="24" t="s">
        <v>197</v>
      </c>
      <c r="E24" s="24" t="s">
        <v>198</v>
      </c>
      <c r="F24" s="24" t="s">
        <v>199</v>
      </c>
      <c r="G24" s="24" t="s">
        <v>200</v>
      </c>
      <c r="H24" s="24" t="s">
        <v>199</v>
      </c>
      <c r="I24" s="24" t="s">
        <v>200</v>
      </c>
      <c r="J24" s="24" t="s">
        <v>20</v>
      </c>
      <c r="K24" s="24" t="s">
        <v>20</v>
      </c>
      <c r="L24" s="24" t="s">
        <v>20</v>
      </c>
      <c r="M24" s="42" t="s">
        <v>38</v>
      </c>
      <c r="N24" s="43" t="s">
        <v>201</v>
      </c>
      <c r="O24" s="43" t="s">
        <v>202</v>
      </c>
      <c r="P24" s="36" t="s">
        <v>203</v>
      </c>
      <c r="Q24" s="24" t="s">
        <v>172</v>
      </c>
      <c r="R24" s="10"/>
    </row>
    <row r="25" ht="60" spans="1:18">
      <c r="A25" s="10">
        <f>COUNT($A$1:A24)+1</f>
        <v>22</v>
      </c>
      <c r="B25" s="11" t="s">
        <v>204</v>
      </c>
      <c r="C25" s="11" t="s">
        <v>20</v>
      </c>
      <c r="D25" s="11" t="s">
        <v>20</v>
      </c>
      <c r="E25" s="11" t="s">
        <v>20</v>
      </c>
      <c r="F25" s="11" t="s">
        <v>205</v>
      </c>
      <c r="G25" s="11" t="s">
        <v>206</v>
      </c>
      <c r="H25" s="11" t="s">
        <v>20</v>
      </c>
      <c r="I25" s="24" t="s">
        <v>20</v>
      </c>
      <c r="J25" s="11" t="s">
        <v>20</v>
      </c>
      <c r="K25" s="10" t="s">
        <v>20</v>
      </c>
      <c r="L25" s="10" t="s">
        <v>20</v>
      </c>
      <c r="M25" s="34" t="s">
        <v>207</v>
      </c>
      <c r="N25" s="34" t="s">
        <v>115</v>
      </c>
      <c r="O25" s="35" t="s">
        <v>208</v>
      </c>
      <c r="P25" s="36" t="s">
        <v>29</v>
      </c>
      <c r="Q25" s="51" t="s">
        <v>30</v>
      </c>
      <c r="R25" s="10"/>
    </row>
    <row r="26" ht="24" spans="1:18">
      <c r="A26" s="10">
        <f>COUNT($A$1:A25)+1</f>
        <v>23</v>
      </c>
      <c r="B26" s="10" t="s">
        <v>209</v>
      </c>
      <c r="C26" s="10" t="s">
        <v>210</v>
      </c>
      <c r="D26" s="10" t="s">
        <v>211</v>
      </c>
      <c r="E26" s="14">
        <v>45090</v>
      </c>
      <c r="F26" s="25" t="s">
        <v>212</v>
      </c>
      <c r="G26" s="10" t="s">
        <v>213</v>
      </c>
      <c r="H26" s="10" t="s">
        <v>214</v>
      </c>
      <c r="I26" s="10" t="s">
        <v>215</v>
      </c>
      <c r="J26" s="10" t="s">
        <v>20</v>
      </c>
      <c r="K26" s="10" t="s">
        <v>20</v>
      </c>
      <c r="L26" s="10" t="s">
        <v>20</v>
      </c>
      <c r="M26" s="36" t="s">
        <v>75</v>
      </c>
      <c r="N26" s="36" t="s">
        <v>76</v>
      </c>
      <c r="O26" s="36" t="s">
        <v>216</v>
      </c>
      <c r="P26" s="21" t="s">
        <v>157</v>
      </c>
      <c r="Q26" s="10" t="s">
        <v>78</v>
      </c>
      <c r="R26" s="22"/>
    </row>
    <row r="27" ht="60" spans="1:18">
      <c r="A27" s="10">
        <f>COUNT($A$1:A26)+1</f>
        <v>24</v>
      </c>
      <c r="B27" s="26" t="s">
        <v>142</v>
      </c>
      <c r="C27" s="26" t="s">
        <v>20</v>
      </c>
      <c r="D27" s="26" t="s">
        <v>20</v>
      </c>
      <c r="E27" s="11" t="s">
        <v>20</v>
      </c>
      <c r="F27" s="26" t="s">
        <v>217</v>
      </c>
      <c r="G27" s="26" t="s">
        <v>218</v>
      </c>
      <c r="H27" s="26" t="s">
        <v>20</v>
      </c>
      <c r="I27" s="44" t="s">
        <v>20</v>
      </c>
      <c r="J27" s="26" t="s">
        <v>20</v>
      </c>
      <c r="K27" s="10" t="s">
        <v>20</v>
      </c>
      <c r="L27" s="10" t="s">
        <v>20</v>
      </c>
      <c r="M27" s="34" t="s">
        <v>147</v>
      </c>
      <c r="N27" s="35" t="s">
        <v>130</v>
      </c>
      <c r="O27" s="35" t="s">
        <v>219</v>
      </c>
      <c r="P27" s="45" t="s">
        <v>29</v>
      </c>
      <c r="Q27" s="54" t="s">
        <v>30</v>
      </c>
      <c r="R27" s="22"/>
    </row>
    <row r="28" ht="36" spans="1:18">
      <c r="A28" s="10">
        <f>COUNT($A$1:A27)+1</f>
        <v>25</v>
      </c>
      <c r="B28" s="19" t="s">
        <v>220</v>
      </c>
      <c r="C28" s="19" t="s">
        <v>221</v>
      </c>
      <c r="D28" s="19" t="s">
        <v>222</v>
      </c>
      <c r="E28" s="20">
        <v>45042</v>
      </c>
      <c r="F28" s="19" t="s">
        <v>223</v>
      </c>
      <c r="G28" s="19" t="s">
        <v>224</v>
      </c>
      <c r="H28" s="19" t="s">
        <v>225</v>
      </c>
      <c r="I28" s="19" t="s">
        <v>226</v>
      </c>
      <c r="J28" s="19" t="s">
        <v>227</v>
      </c>
      <c r="K28" s="19" t="s">
        <v>228</v>
      </c>
      <c r="L28" s="19" t="s">
        <v>229</v>
      </c>
      <c r="M28" s="19" t="s">
        <v>123</v>
      </c>
      <c r="N28" s="19" t="s">
        <v>170</v>
      </c>
      <c r="O28" s="19" t="s">
        <v>230</v>
      </c>
      <c r="P28" s="19" t="s">
        <v>157</v>
      </c>
      <c r="Q28" s="19" t="s">
        <v>172</v>
      </c>
      <c r="R28" s="22"/>
    </row>
    <row r="29" ht="36" spans="1:18">
      <c r="A29" s="10">
        <f>COUNT($A$1:A28)+1</f>
        <v>26</v>
      </c>
      <c r="B29" s="10" t="s">
        <v>231</v>
      </c>
      <c r="C29" s="10" t="s">
        <v>20</v>
      </c>
      <c r="D29" s="10" t="s">
        <v>20</v>
      </c>
      <c r="E29" s="11" t="s">
        <v>20</v>
      </c>
      <c r="F29" s="10" t="s">
        <v>119</v>
      </c>
      <c r="G29" s="10" t="s">
        <v>120</v>
      </c>
      <c r="H29" s="10" t="s">
        <v>20</v>
      </c>
      <c r="I29" s="10" t="s">
        <v>20</v>
      </c>
      <c r="J29" s="10" t="s">
        <v>232</v>
      </c>
      <c r="K29" s="10" t="s">
        <v>233</v>
      </c>
      <c r="L29" s="10" t="s">
        <v>234</v>
      </c>
      <c r="M29" s="36" t="s">
        <v>207</v>
      </c>
      <c r="N29" s="36" t="s">
        <v>115</v>
      </c>
      <c r="O29" s="36" t="s">
        <v>235</v>
      </c>
      <c r="P29" s="10" t="s">
        <v>49</v>
      </c>
      <c r="Q29" s="10" t="s">
        <v>30</v>
      </c>
      <c r="R29" s="32"/>
    </row>
    <row r="30" ht="36" spans="1:18">
      <c r="A30" s="10">
        <f>COUNT($A$1:A29)+1</f>
        <v>27</v>
      </c>
      <c r="B30" s="10" t="s">
        <v>236</v>
      </c>
      <c r="C30" s="10" t="s">
        <v>20</v>
      </c>
      <c r="D30" s="10" t="s">
        <v>20</v>
      </c>
      <c r="E30" s="11" t="s">
        <v>20</v>
      </c>
      <c r="F30" s="10" t="s">
        <v>237</v>
      </c>
      <c r="G30" s="10" t="s">
        <v>238</v>
      </c>
      <c r="H30" s="10" t="s">
        <v>20</v>
      </c>
      <c r="I30" s="10" t="s">
        <v>20</v>
      </c>
      <c r="J30" s="10" t="s">
        <v>20</v>
      </c>
      <c r="K30" s="10" t="s">
        <v>20</v>
      </c>
      <c r="L30" s="10" t="s">
        <v>20</v>
      </c>
      <c r="M30" s="10" t="s">
        <v>239</v>
      </c>
      <c r="N30" s="12" t="s">
        <v>240</v>
      </c>
      <c r="O30" s="12" t="s">
        <v>241</v>
      </c>
      <c r="P30" s="10" t="s">
        <v>61</v>
      </c>
      <c r="Q30" s="10" t="s">
        <v>242</v>
      </c>
      <c r="R30" s="11"/>
    </row>
    <row r="31" ht="36" spans="1:18">
      <c r="A31" s="10">
        <f>COUNT($A$1:A30)+1</f>
        <v>28</v>
      </c>
      <c r="B31" s="21" t="s">
        <v>43</v>
      </c>
      <c r="C31" s="21" t="s">
        <v>20</v>
      </c>
      <c r="D31" s="21" t="s">
        <v>20</v>
      </c>
      <c r="E31" s="11" t="s">
        <v>20</v>
      </c>
      <c r="F31" s="21" t="s">
        <v>243</v>
      </c>
      <c r="G31" s="21" t="s">
        <v>244</v>
      </c>
      <c r="H31" s="21" t="s">
        <v>20</v>
      </c>
      <c r="I31" s="21" t="s">
        <v>20</v>
      </c>
      <c r="J31" s="10" t="s">
        <v>20</v>
      </c>
      <c r="K31" s="10" t="s">
        <v>20</v>
      </c>
      <c r="L31" s="10" t="s">
        <v>20</v>
      </c>
      <c r="M31" s="21" t="s">
        <v>177</v>
      </c>
      <c r="N31" s="21" t="s">
        <v>245</v>
      </c>
      <c r="O31" s="21" t="s">
        <v>246</v>
      </c>
      <c r="P31" s="21" t="s">
        <v>157</v>
      </c>
      <c r="Q31" s="21" t="s">
        <v>30</v>
      </c>
      <c r="R31" s="11"/>
    </row>
    <row r="32" ht="72" spans="1:18">
      <c r="A32" s="10">
        <f>COUNT($A$1:A31)+1</f>
        <v>29</v>
      </c>
      <c r="B32" s="12" t="s">
        <v>19</v>
      </c>
      <c r="C32" s="12" t="s">
        <v>20</v>
      </c>
      <c r="D32" s="12" t="s">
        <v>118</v>
      </c>
      <c r="E32" s="11" t="s">
        <v>20</v>
      </c>
      <c r="F32" s="12" t="s">
        <v>247</v>
      </c>
      <c r="G32" s="12" t="s">
        <v>248</v>
      </c>
      <c r="H32" s="12" t="s">
        <v>20</v>
      </c>
      <c r="I32" s="12" t="s">
        <v>20</v>
      </c>
      <c r="J32" s="12" t="s">
        <v>249</v>
      </c>
      <c r="K32" s="12" t="s">
        <v>250</v>
      </c>
      <c r="L32" s="37" t="s">
        <v>25</v>
      </c>
      <c r="M32" s="12" t="s">
        <v>26</v>
      </c>
      <c r="N32" s="12" t="s">
        <v>251</v>
      </c>
      <c r="O32" s="12" t="s">
        <v>252</v>
      </c>
      <c r="P32" s="10" t="s">
        <v>41</v>
      </c>
      <c r="Q32" s="12" t="s">
        <v>30</v>
      </c>
      <c r="R32" s="24"/>
    </row>
    <row r="33" ht="99" spans="1:18">
      <c r="A33" s="10">
        <f>COUNT($A$1:A32)+1</f>
        <v>30</v>
      </c>
      <c r="B33" s="19" t="s">
        <v>253</v>
      </c>
      <c r="C33" s="19" t="s">
        <v>20</v>
      </c>
      <c r="D33" s="19" t="s">
        <v>254</v>
      </c>
      <c r="E33" s="20">
        <v>45080</v>
      </c>
      <c r="F33" s="19" t="s">
        <v>255</v>
      </c>
      <c r="G33" s="19" t="s">
        <v>256</v>
      </c>
      <c r="H33" s="19" t="s">
        <v>257</v>
      </c>
      <c r="I33" s="19" t="s">
        <v>258</v>
      </c>
      <c r="J33" s="19" t="s">
        <v>20</v>
      </c>
      <c r="K33" s="19" t="s">
        <v>20</v>
      </c>
      <c r="L33" s="19" t="s">
        <v>20</v>
      </c>
      <c r="M33" s="19" t="s">
        <v>38</v>
      </c>
      <c r="N33" s="19" t="s">
        <v>259</v>
      </c>
      <c r="O33" s="19" t="s">
        <v>260</v>
      </c>
      <c r="P33" s="19" t="s">
        <v>157</v>
      </c>
      <c r="Q33" s="19" t="s">
        <v>172</v>
      </c>
      <c r="R33" s="24"/>
    </row>
    <row r="34" ht="36" spans="1:18">
      <c r="A34" s="10">
        <f>COUNT($A$1:A33)+1</f>
        <v>31</v>
      </c>
      <c r="B34" s="10" t="s">
        <v>261</v>
      </c>
      <c r="C34" s="10" t="s">
        <v>20</v>
      </c>
      <c r="D34" s="10" t="s">
        <v>262</v>
      </c>
      <c r="E34" s="11" t="s">
        <v>20</v>
      </c>
      <c r="F34" s="10" t="s">
        <v>263</v>
      </c>
      <c r="G34" s="10" t="s">
        <v>264</v>
      </c>
      <c r="H34" s="10" t="s">
        <v>265</v>
      </c>
      <c r="I34" s="10" t="s">
        <v>266</v>
      </c>
      <c r="J34" s="10" t="s">
        <v>267</v>
      </c>
      <c r="K34" s="10" t="s">
        <v>268</v>
      </c>
      <c r="L34" s="10" t="s">
        <v>269</v>
      </c>
      <c r="M34" s="10" t="s">
        <v>26</v>
      </c>
      <c r="N34" s="12" t="s">
        <v>270</v>
      </c>
      <c r="O34" s="12" t="s">
        <v>271</v>
      </c>
      <c r="P34" s="10" t="s">
        <v>61</v>
      </c>
      <c r="Q34" s="10" t="s">
        <v>30</v>
      </c>
      <c r="R34" s="10"/>
    </row>
    <row r="35" ht="38.25" spans="1:18">
      <c r="A35" s="22">
        <f>COUNT($A$1:A34)+1</f>
        <v>32</v>
      </c>
      <c r="B35" s="27" t="s">
        <v>272</v>
      </c>
      <c r="C35" s="27" t="s">
        <v>20</v>
      </c>
      <c r="D35" s="27" t="s">
        <v>20</v>
      </c>
      <c r="E35" s="27" t="s">
        <v>20</v>
      </c>
      <c r="F35" s="27" t="s">
        <v>273</v>
      </c>
      <c r="G35" s="27" t="s">
        <v>274</v>
      </c>
      <c r="H35" s="27" t="s">
        <v>273</v>
      </c>
      <c r="I35" s="27" t="s">
        <v>274</v>
      </c>
      <c r="J35" s="27" t="s">
        <v>20</v>
      </c>
      <c r="K35" s="27" t="s">
        <v>20</v>
      </c>
      <c r="L35" s="27" t="s">
        <v>20</v>
      </c>
      <c r="M35" s="21" t="s">
        <v>38</v>
      </c>
      <c r="N35" s="21" t="s">
        <v>275</v>
      </c>
      <c r="O35" s="21" t="s">
        <v>276</v>
      </c>
      <c r="P35" s="27" t="s">
        <v>157</v>
      </c>
      <c r="Q35" s="27" t="s">
        <v>242</v>
      </c>
      <c r="R35" s="55"/>
    </row>
    <row r="36" ht="36" spans="1:18">
      <c r="A36" s="23"/>
      <c r="B36" s="28"/>
      <c r="C36" s="28"/>
      <c r="D36" s="28"/>
      <c r="E36" s="28"/>
      <c r="F36" s="28"/>
      <c r="G36" s="28"/>
      <c r="H36" s="28"/>
      <c r="I36" s="28"/>
      <c r="J36" s="28"/>
      <c r="K36" s="28"/>
      <c r="L36" s="28"/>
      <c r="M36" s="21" t="s">
        <v>277</v>
      </c>
      <c r="N36" s="21" t="s">
        <v>278</v>
      </c>
      <c r="O36" s="21" t="s">
        <v>279</v>
      </c>
      <c r="P36" s="28"/>
      <c r="Q36" s="28"/>
      <c r="R36" s="56"/>
    </row>
    <row r="37" ht="60" spans="1:18">
      <c r="A37" s="10">
        <f>COUNT($A$1:A36)+1</f>
        <v>33</v>
      </c>
      <c r="B37" s="11" t="s">
        <v>280</v>
      </c>
      <c r="C37" s="11" t="s">
        <v>20</v>
      </c>
      <c r="D37" s="11" t="s">
        <v>20</v>
      </c>
      <c r="E37" s="11" t="s">
        <v>20</v>
      </c>
      <c r="F37" s="11" t="s">
        <v>281</v>
      </c>
      <c r="G37" s="11" t="s">
        <v>282</v>
      </c>
      <c r="H37" s="11" t="s">
        <v>20</v>
      </c>
      <c r="I37" s="24" t="s">
        <v>20</v>
      </c>
      <c r="J37" s="24" t="s">
        <v>283</v>
      </c>
      <c r="K37" s="24" t="s">
        <v>284</v>
      </c>
      <c r="L37" s="24" t="s">
        <v>25</v>
      </c>
      <c r="M37" s="34" t="s">
        <v>177</v>
      </c>
      <c r="N37" s="35" t="s">
        <v>130</v>
      </c>
      <c r="O37" s="35" t="s">
        <v>285</v>
      </c>
      <c r="P37" s="41" t="s">
        <v>29</v>
      </c>
      <c r="Q37" s="51" t="s">
        <v>30</v>
      </c>
      <c r="R37" s="10"/>
    </row>
    <row r="38" ht="36" spans="1:18">
      <c r="A38" s="10">
        <f>COUNT($A$1:A37)+1</f>
        <v>34</v>
      </c>
      <c r="B38" s="29" t="s">
        <v>286</v>
      </c>
      <c r="C38" s="29" t="s">
        <v>20</v>
      </c>
      <c r="D38" s="29" t="s">
        <v>80</v>
      </c>
      <c r="E38" s="11" t="s">
        <v>20</v>
      </c>
      <c r="F38" s="30" t="s">
        <v>287</v>
      </c>
      <c r="G38" s="29" t="s">
        <v>288</v>
      </c>
      <c r="H38" s="29" t="s">
        <v>20</v>
      </c>
      <c r="I38" s="29" t="s">
        <v>20</v>
      </c>
      <c r="J38" s="29" t="s">
        <v>289</v>
      </c>
      <c r="K38" s="29" t="s">
        <v>290</v>
      </c>
      <c r="L38" s="29" t="s">
        <v>20</v>
      </c>
      <c r="M38" s="46" t="s">
        <v>66</v>
      </c>
      <c r="N38" s="47" t="s">
        <v>291</v>
      </c>
      <c r="O38" s="47" t="s">
        <v>292</v>
      </c>
      <c r="P38" s="48" t="s">
        <v>203</v>
      </c>
      <c r="Q38" s="29" t="s">
        <v>30</v>
      </c>
      <c r="R38" s="37"/>
    </row>
    <row r="39" ht="36" spans="1:18">
      <c r="A39" s="10">
        <f>COUNT($A$1:A38)+1</f>
        <v>35</v>
      </c>
      <c r="B39" s="18" t="s">
        <v>293</v>
      </c>
      <c r="C39" s="18" t="s">
        <v>20</v>
      </c>
      <c r="D39" s="18" t="s">
        <v>294</v>
      </c>
      <c r="E39" s="31">
        <v>45127</v>
      </c>
      <c r="F39" s="18" t="s">
        <v>295</v>
      </c>
      <c r="G39" s="18" t="s">
        <v>296</v>
      </c>
      <c r="H39" s="18" t="s">
        <v>295</v>
      </c>
      <c r="I39" s="18" t="s">
        <v>296</v>
      </c>
      <c r="J39" s="18" t="s">
        <v>20</v>
      </c>
      <c r="K39" s="18" t="s">
        <v>20</v>
      </c>
      <c r="L39" s="18" t="s">
        <v>20</v>
      </c>
      <c r="M39" s="18" t="s">
        <v>38</v>
      </c>
      <c r="N39" s="19" t="s">
        <v>297</v>
      </c>
      <c r="O39" s="19" t="s">
        <v>298</v>
      </c>
      <c r="P39" s="18" t="s">
        <v>61</v>
      </c>
      <c r="Q39" s="18" t="s">
        <v>172</v>
      </c>
      <c r="R39" s="57"/>
    </row>
    <row r="40" ht="36" spans="1:18">
      <c r="A40" s="10">
        <f>COUNT($A$1:A39)+1</f>
        <v>36</v>
      </c>
      <c r="B40" s="21" t="s">
        <v>299</v>
      </c>
      <c r="C40" s="21" t="s">
        <v>20</v>
      </c>
      <c r="D40" s="21" t="s">
        <v>20</v>
      </c>
      <c r="E40" s="11" t="s">
        <v>20</v>
      </c>
      <c r="F40" s="21" t="s">
        <v>300</v>
      </c>
      <c r="G40" s="21" t="s">
        <v>301</v>
      </c>
      <c r="H40" s="21" t="s">
        <v>20</v>
      </c>
      <c r="I40" s="21" t="s">
        <v>20</v>
      </c>
      <c r="J40" s="10" t="s">
        <v>20</v>
      </c>
      <c r="K40" s="10" t="s">
        <v>20</v>
      </c>
      <c r="L40" s="10" t="s">
        <v>20</v>
      </c>
      <c r="M40" s="21" t="s">
        <v>177</v>
      </c>
      <c r="N40" s="21" t="s">
        <v>130</v>
      </c>
      <c r="O40" s="21" t="s">
        <v>131</v>
      </c>
      <c r="P40" s="21" t="s">
        <v>157</v>
      </c>
      <c r="Q40" s="21" t="s">
        <v>30</v>
      </c>
      <c r="R40" s="57"/>
    </row>
    <row r="41" ht="24" spans="1:18">
      <c r="A41" s="10">
        <f>COUNT($A$1:A40)+1</f>
        <v>37</v>
      </c>
      <c r="B41" s="16" t="s">
        <v>302</v>
      </c>
      <c r="C41" s="16" t="s">
        <v>303</v>
      </c>
      <c r="D41" s="16" t="s">
        <v>304</v>
      </c>
      <c r="E41" s="17" t="s">
        <v>305</v>
      </c>
      <c r="F41" s="16" t="s">
        <v>306</v>
      </c>
      <c r="G41" s="16" t="s">
        <v>307</v>
      </c>
      <c r="H41" s="16" t="s">
        <v>308</v>
      </c>
      <c r="I41" s="29" t="s">
        <v>20</v>
      </c>
      <c r="J41" s="16" t="s">
        <v>20</v>
      </c>
      <c r="K41" s="16" t="s">
        <v>20</v>
      </c>
      <c r="L41" s="16" t="s">
        <v>20</v>
      </c>
      <c r="M41" s="38" t="s">
        <v>95</v>
      </c>
      <c r="N41" s="38" t="s">
        <v>96</v>
      </c>
      <c r="O41" s="39" t="s">
        <v>309</v>
      </c>
      <c r="P41" s="40" t="s">
        <v>157</v>
      </c>
      <c r="Q41" s="53" t="s">
        <v>98</v>
      </c>
      <c r="R41" s="57"/>
    </row>
    <row r="42" ht="48" spans="1:18">
      <c r="A42" s="10">
        <f>COUNT($A$1:A41)+1</f>
        <v>38</v>
      </c>
      <c r="B42" s="10" t="s">
        <v>310</v>
      </c>
      <c r="C42" s="10" t="s">
        <v>20</v>
      </c>
      <c r="D42" s="10" t="s">
        <v>80</v>
      </c>
      <c r="E42" s="11" t="s">
        <v>20</v>
      </c>
      <c r="F42" s="25" t="s">
        <v>311</v>
      </c>
      <c r="G42" s="10" t="s">
        <v>312</v>
      </c>
      <c r="H42" s="10" t="s">
        <v>20</v>
      </c>
      <c r="I42" s="10" t="s">
        <v>20</v>
      </c>
      <c r="J42" s="10" t="s">
        <v>313</v>
      </c>
      <c r="K42" s="10" t="s">
        <v>20</v>
      </c>
      <c r="L42" s="10" t="s">
        <v>314</v>
      </c>
      <c r="M42" s="10" t="s">
        <v>26</v>
      </c>
      <c r="N42" s="12" t="s">
        <v>251</v>
      </c>
      <c r="O42" s="12" t="s">
        <v>315</v>
      </c>
      <c r="P42" s="10" t="s">
        <v>86</v>
      </c>
      <c r="Q42" s="10" t="s">
        <v>30</v>
      </c>
      <c r="R42" s="57"/>
    </row>
    <row r="43" ht="60" spans="1:18">
      <c r="A43" s="10">
        <f>COUNT($A$1:A42)+1</f>
        <v>39</v>
      </c>
      <c r="B43" s="32" t="s">
        <v>316</v>
      </c>
      <c r="C43" s="32" t="s">
        <v>20</v>
      </c>
      <c r="D43" s="32" t="s">
        <v>20</v>
      </c>
      <c r="E43" s="11" t="s">
        <v>20</v>
      </c>
      <c r="F43" s="32" t="s">
        <v>317</v>
      </c>
      <c r="G43" s="32" t="s">
        <v>318</v>
      </c>
      <c r="H43" s="32" t="s">
        <v>20</v>
      </c>
      <c r="I43" s="49" t="s">
        <v>20</v>
      </c>
      <c r="J43" s="32" t="s">
        <v>20</v>
      </c>
      <c r="K43" s="32" t="s">
        <v>20</v>
      </c>
      <c r="L43" s="32" t="s">
        <v>20</v>
      </c>
      <c r="M43" s="34" t="s">
        <v>319</v>
      </c>
      <c r="N43" s="35" t="s">
        <v>291</v>
      </c>
      <c r="O43" s="35" t="s">
        <v>320</v>
      </c>
      <c r="P43" s="50" t="s">
        <v>29</v>
      </c>
      <c r="Q43" s="58" t="s">
        <v>30</v>
      </c>
      <c r="R43" s="55"/>
    </row>
    <row r="44" ht="51" spans="1:18">
      <c r="A44" s="10">
        <f>COUNT($A$1:A43)+1</f>
        <v>40</v>
      </c>
      <c r="B44" s="19" t="s">
        <v>321</v>
      </c>
      <c r="C44" s="19" t="s">
        <v>20</v>
      </c>
      <c r="D44" s="19" t="s">
        <v>20</v>
      </c>
      <c r="E44" s="11" t="s">
        <v>20</v>
      </c>
      <c r="F44" s="19" t="s">
        <v>322</v>
      </c>
      <c r="G44" s="19" t="s">
        <v>323</v>
      </c>
      <c r="H44" s="19" t="s">
        <v>322</v>
      </c>
      <c r="I44" s="19" t="s">
        <v>323</v>
      </c>
      <c r="J44" s="19" t="s">
        <v>20</v>
      </c>
      <c r="K44" s="19" t="s">
        <v>20</v>
      </c>
      <c r="L44" s="19" t="s">
        <v>20</v>
      </c>
      <c r="M44" s="19" t="s">
        <v>38</v>
      </c>
      <c r="N44" s="19" t="s">
        <v>324</v>
      </c>
      <c r="O44" s="19" t="s">
        <v>325</v>
      </c>
      <c r="P44" s="19" t="s">
        <v>157</v>
      </c>
      <c r="Q44" s="19" t="s">
        <v>242</v>
      </c>
      <c r="R44" s="55"/>
    </row>
    <row r="45" ht="36" spans="1:18">
      <c r="A45" s="10">
        <f>COUNT($A$1:A44)+1</f>
        <v>41</v>
      </c>
      <c r="B45" s="10" t="s">
        <v>326</v>
      </c>
      <c r="C45" s="10" t="s">
        <v>20</v>
      </c>
      <c r="D45" s="10" t="s">
        <v>80</v>
      </c>
      <c r="E45" s="11" t="s">
        <v>20</v>
      </c>
      <c r="F45" s="10" t="s">
        <v>327</v>
      </c>
      <c r="G45" s="10" t="s">
        <v>328</v>
      </c>
      <c r="H45" s="10" t="s">
        <v>20</v>
      </c>
      <c r="I45" s="10" t="s">
        <v>20</v>
      </c>
      <c r="J45" s="10" t="s">
        <v>20</v>
      </c>
      <c r="K45" s="10" t="s">
        <v>20</v>
      </c>
      <c r="L45" s="10" t="s">
        <v>20</v>
      </c>
      <c r="M45" s="10" t="s">
        <v>329</v>
      </c>
      <c r="N45" s="12" t="s">
        <v>115</v>
      </c>
      <c r="O45" s="12" t="s">
        <v>330</v>
      </c>
      <c r="P45" s="10" t="s">
        <v>61</v>
      </c>
      <c r="Q45" s="10" t="s">
        <v>30</v>
      </c>
      <c r="R45" s="37"/>
    </row>
    <row r="46" ht="36" spans="1:18">
      <c r="A46" s="10">
        <f>COUNT($A$1:A45)+1</f>
        <v>42</v>
      </c>
      <c r="B46" s="21" t="s">
        <v>43</v>
      </c>
      <c r="C46" s="21" t="s">
        <v>20</v>
      </c>
      <c r="D46" s="21" t="s">
        <v>20</v>
      </c>
      <c r="E46" s="11" t="s">
        <v>20</v>
      </c>
      <c r="F46" s="21" t="s">
        <v>331</v>
      </c>
      <c r="G46" s="21" t="s">
        <v>332</v>
      </c>
      <c r="H46" s="21" t="s">
        <v>20</v>
      </c>
      <c r="I46" s="21" t="s">
        <v>20</v>
      </c>
      <c r="J46" s="10" t="s">
        <v>20</v>
      </c>
      <c r="K46" s="10" t="s">
        <v>20</v>
      </c>
      <c r="L46" s="10" t="s">
        <v>20</v>
      </c>
      <c r="M46" s="21" t="s">
        <v>177</v>
      </c>
      <c r="N46" s="21" t="s">
        <v>245</v>
      </c>
      <c r="O46" s="21" t="s">
        <v>333</v>
      </c>
      <c r="P46" s="21" t="s">
        <v>157</v>
      </c>
      <c r="Q46" s="21" t="s">
        <v>30</v>
      </c>
      <c r="R46" s="37"/>
    </row>
    <row r="47" ht="36" spans="1:18">
      <c r="A47" s="10">
        <f>COUNT($A$1:A46)+1</f>
        <v>43</v>
      </c>
      <c r="B47" s="10" t="s">
        <v>334</v>
      </c>
      <c r="C47" s="10" t="s">
        <v>20</v>
      </c>
      <c r="D47" s="10" t="s">
        <v>20</v>
      </c>
      <c r="E47" s="11" t="s">
        <v>20</v>
      </c>
      <c r="F47" s="10" t="s">
        <v>335</v>
      </c>
      <c r="G47" s="10" t="s">
        <v>336</v>
      </c>
      <c r="H47" s="10" t="s">
        <v>20</v>
      </c>
      <c r="I47" s="10" t="s">
        <v>20</v>
      </c>
      <c r="J47" s="10" t="s">
        <v>20</v>
      </c>
      <c r="K47" s="10" t="s">
        <v>20</v>
      </c>
      <c r="L47" s="10" t="s">
        <v>20</v>
      </c>
      <c r="M47" s="36" t="s">
        <v>129</v>
      </c>
      <c r="N47" s="36" t="s">
        <v>245</v>
      </c>
      <c r="O47" s="36" t="s">
        <v>337</v>
      </c>
      <c r="P47" s="10" t="s">
        <v>49</v>
      </c>
      <c r="Q47" s="10" t="s">
        <v>30</v>
      </c>
      <c r="R47" s="37"/>
    </row>
  </sheetData>
  <mergeCells count="30">
    <mergeCell ref="A1:Q1"/>
    <mergeCell ref="A22:A23"/>
    <mergeCell ref="A35:A36"/>
    <mergeCell ref="B22:B23"/>
    <mergeCell ref="B35:B36"/>
    <mergeCell ref="C22:C23"/>
    <mergeCell ref="C35:C36"/>
    <mergeCell ref="D22:D23"/>
    <mergeCell ref="D35:D36"/>
    <mergeCell ref="E22:E23"/>
    <mergeCell ref="E35:E36"/>
    <mergeCell ref="F22:F23"/>
    <mergeCell ref="F35:F36"/>
    <mergeCell ref="G22:G23"/>
    <mergeCell ref="G35:G36"/>
    <mergeCell ref="H22:H23"/>
    <mergeCell ref="H35:H36"/>
    <mergeCell ref="I22:I23"/>
    <mergeCell ref="I35:I36"/>
    <mergeCell ref="J22:J23"/>
    <mergeCell ref="J35:J36"/>
    <mergeCell ref="K22:K23"/>
    <mergeCell ref="K35:K36"/>
    <mergeCell ref="L22:L23"/>
    <mergeCell ref="L35:L36"/>
    <mergeCell ref="P22:P23"/>
    <mergeCell ref="P35:P36"/>
    <mergeCell ref="Q22:Q23"/>
    <mergeCell ref="Q35:Q36"/>
    <mergeCell ref="R35:R36"/>
  </mergeCells>
  <conditionalFormatting sqref="R3">
    <cfRule type="duplicateValues" dxfId="0" priority="209"/>
  </conditionalFormatting>
  <conditionalFormatting sqref="R4">
    <cfRule type="duplicateValues" dxfId="0" priority="220"/>
  </conditionalFormatting>
  <conditionalFormatting sqref="R5">
    <cfRule type="duplicateValues" dxfId="0" priority="96"/>
  </conditionalFormatting>
  <conditionalFormatting sqref="R6">
    <cfRule type="duplicateValues" dxfId="0" priority="229"/>
  </conditionalFormatting>
  <conditionalFormatting sqref="R7">
    <cfRule type="duplicateValues" dxfId="0" priority="208"/>
  </conditionalFormatting>
  <conditionalFormatting sqref="R10">
    <cfRule type="duplicateValues" dxfId="0" priority="5"/>
  </conditionalFormatting>
  <conditionalFormatting sqref="R11">
    <cfRule type="duplicateValues" dxfId="0" priority="4"/>
  </conditionalFormatting>
  <conditionalFormatting sqref="R12">
    <cfRule type="duplicateValues" dxfId="0" priority="224"/>
  </conditionalFormatting>
  <conditionalFormatting sqref="R13">
    <cfRule type="duplicateValues" dxfId="0" priority="211"/>
  </conditionalFormatting>
  <conditionalFormatting sqref="R14">
    <cfRule type="duplicateValues" dxfId="0" priority="95"/>
  </conditionalFormatting>
  <conditionalFormatting sqref="R18">
    <cfRule type="duplicateValues" dxfId="0" priority="223"/>
  </conditionalFormatting>
  <conditionalFormatting sqref="R19">
    <cfRule type="duplicateValues" dxfId="0" priority="3"/>
  </conditionalFormatting>
  <conditionalFormatting sqref="R20">
    <cfRule type="duplicateValues" dxfId="0" priority="226"/>
  </conditionalFormatting>
  <conditionalFormatting sqref="R21">
    <cfRule type="duplicateValues" dxfId="0" priority="34"/>
  </conditionalFormatting>
  <conditionalFormatting sqref="R22">
    <cfRule type="duplicateValues" dxfId="0" priority="222"/>
  </conditionalFormatting>
  <conditionalFormatting sqref="R23">
    <cfRule type="duplicateValues" dxfId="0" priority="218"/>
  </conditionalFormatting>
  <conditionalFormatting sqref="R24">
    <cfRule type="duplicateValues" dxfId="0" priority="206"/>
  </conditionalFormatting>
  <conditionalFormatting sqref="R25">
    <cfRule type="duplicateValues" dxfId="0" priority="33"/>
  </conditionalFormatting>
  <conditionalFormatting sqref="R26">
    <cfRule type="duplicateValues" dxfId="0" priority="2"/>
  </conditionalFormatting>
  <conditionalFormatting sqref="R27">
    <cfRule type="duplicateValues" dxfId="0" priority="94"/>
  </conditionalFormatting>
  <conditionalFormatting sqref="R28">
    <cfRule type="duplicateValues" dxfId="0" priority="217"/>
  </conditionalFormatting>
  <conditionalFormatting sqref="R29">
    <cfRule type="duplicateValues" dxfId="0" priority="204"/>
  </conditionalFormatting>
  <conditionalFormatting sqref="R32">
    <cfRule type="duplicateValues" dxfId="0" priority="32"/>
  </conditionalFormatting>
  <conditionalFormatting sqref="R33">
    <cfRule type="duplicateValues" dxfId="0" priority="207"/>
  </conditionalFormatting>
  <conditionalFormatting sqref="R34">
    <cfRule type="duplicateValues" dxfId="0" priority="31"/>
  </conditionalFormatting>
  <conditionalFormatting sqref="R37">
    <cfRule type="duplicateValues" dxfId="0" priority="30"/>
  </conditionalFormatting>
  <conditionalFormatting sqref="R8:R9">
    <cfRule type="duplicateValues" dxfId="0" priority="138"/>
  </conditionalFormatting>
  <conditionalFormatting sqref="R15:R17">
    <cfRule type="duplicateValues" dxfId="0" priority="227"/>
  </conditionalFormatting>
  <conditionalFormatting sqref="R30:R31">
    <cfRule type="duplicateValues" dxfId="0" priority="137"/>
  </conditionalFormatting>
  <dataValidations count="1">
    <dataValidation allowBlank="1" showInputMessage="1" showErrorMessage="1" sqref="P3 P7 P10 P16 P18 P24 P25 P27 P37 P38 P41 P4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2023-12-14T09:42:14Z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0055549A5C194F2D91B2BB6EB7C6BB5E_13</vt:lpwstr>
  </property>
</Properties>
</file>