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不合格信息表!$A$2:$Q$37</definedName>
  </definedNames>
  <calcPr calcId="144525"/>
</workbook>
</file>

<file path=xl/sharedStrings.xml><?xml version="1.0" encoding="utf-8"?>
<sst xmlns="http://schemas.openxmlformats.org/spreadsheetml/2006/main" count="559" uniqueCount="293">
  <si>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</si>
  <si>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</si>
  <si>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</si>
  <si>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</si>
  <si>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</si>
  <si>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</si>
  <si>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</si>
  <si>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</si>
  <si>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</si>
  <si>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</si>
  <si>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</si>
  <si>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</si>
  <si>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</si>
  <si>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</si>
  <si>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</si>
  <si>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</si>
  <si>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</si>
  <si>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</si>
  <si>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原味瓜子</t>
  </si>
  <si>
    <t>嗑满香</t>
  </si>
  <si>
    <t>5kg/包</t>
  </si>
  <si>
    <t>2023/05/08</t>
  </si>
  <si>
    <t>广州市增城枝爱副食商店</t>
  </si>
  <si>
    <t>广州市增城区石滩镇三江市场内一楼铺位（富江四街一号）</t>
  </si>
  <si>
    <t>庐山市锦隆食品有限公司</t>
  </si>
  <si>
    <t>江西省九江市庐山市工业园</t>
  </si>
  <si>
    <t>/</t>
  </si>
  <si>
    <t>过氧化值（以脂肪计）</t>
  </si>
  <si>
    <t>≤0.80g/100g</t>
  </si>
  <si>
    <t>1.6g/100g</t>
  </si>
  <si>
    <t>广东省食品工业研究所有限公司（广东省质量监督食品检验站）</t>
  </si>
  <si>
    <t>炒货食品及坚果制品</t>
  </si>
  <si>
    <t>禾风奶绿（固体饮料）</t>
  </si>
  <si>
    <t>1千克/袋</t>
  </si>
  <si>
    <t>2023/06/15</t>
  </si>
  <si>
    <t>广州众可食品有限公司</t>
  </si>
  <si>
    <t>广州市番禺区大龙街新环中路15号一栋301</t>
  </si>
  <si>
    <t>南宁高新区仟盛食品经营部</t>
  </si>
  <si>
    <t>南宁市高新区罗赖东农民新村38-3号</t>
  </si>
  <si>
    <t>霉菌</t>
  </si>
  <si>
    <t>≤50CFU/g</t>
  </si>
  <si>
    <t>90CFU/g</t>
  </si>
  <si>
    <t>广州市食品检验所</t>
  </si>
  <si>
    <t>饮料</t>
  </si>
  <si>
    <t>红萝卜（胡萝卜）</t>
  </si>
  <si>
    <t>散装称重</t>
  </si>
  <si>
    <t>广州市南沙区大岗百汇自选商场</t>
  </si>
  <si>
    <t>广州市南沙区大岗镇兴业路建筑公司综合楼102号铺</t>
  </si>
  <si>
    <t>平远县上举文裕菓丰农业有限公司</t>
  </si>
  <si>
    <t>平远县上举镇文裕村新建组</t>
  </si>
  <si>
    <t>供应商</t>
  </si>
  <si>
    <t>甲拌磷</t>
  </si>
  <si>
    <t>≤0.01mg/kg</t>
  </si>
  <si>
    <t>0.02mg/kg</t>
  </si>
  <si>
    <t>广州检验检测认证集团有限公司</t>
  </si>
  <si>
    <t>食用农产品</t>
  </si>
  <si>
    <t>桑葚山楂条</t>
  </si>
  <si>
    <t>咔兹吖及图形商标</t>
  </si>
  <si>
    <t>180克/瓶</t>
  </si>
  <si>
    <t>广州市利亨荣华商业发展有限公司</t>
  </si>
  <si>
    <t>广州市从化区街口街建设路二十八号</t>
  </si>
  <si>
    <t>汕头市汕果食品有限公司</t>
  </si>
  <si>
    <t>汕头市金平区光华北四路38号生产车间第5幢全座</t>
  </si>
  <si>
    <t>揭阳市卡兹吖食品有限公司</t>
  </si>
  <si>
    <t>普宁市流沙东街道新坛村新南民楼局第29栋3号首层东起第二间</t>
  </si>
  <si>
    <t>委托</t>
  </si>
  <si>
    <t>胭脂红</t>
  </si>
  <si>
    <t>≤0.05g/kg</t>
  </si>
  <si>
    <t>0.16g/kg</t>
  </si>
  <si>
    <t>水果制品</t>
  </si>
  <si>
    <t>淡水鲈鱼</t>
  </si>
  <si>
    <t>广州市天河区前进虾仔水产品档</t>
  </si>
  <si>
    <t>广州市天河区东圃石溪牛涌街6号天河石溪新农贸综合市场零售海鲜类81号</t>
  </si>
  <si>
    <t>恩诺沙星</t>
  </si>
  <si>
    <t>≤100μg/kg</t>
  </si>
  <si>
    <t>249μg/kg</t>
  </si>
  <si>
    <t>广东省科学院生物与医学工程研究所</t>
  </si>
  <si>
    <t>辣王粉</t>
  </si>
  <si>
    <t>购进日期：2023/07/05</t>
  </si>
  <si>
    <t>广州市番禺区石楼赵国平大米店</t>
  </si>
  <si>
    <t>广州市番禺区石楼镇市莲路石楼市场冻品、百货铺一区108</t>
  </si>
  <si>
    <t>广兴农贸商行</t>
  </si>
  <si>
    <t>二氧化硫残留量</t>
  </si>
  <si>
    <t>不得使用g/kg</t>
  </si>
  <si>
    <t>0.459g/kg</t>
  </si>
  <si>
    <t>调味品</t>
  </si>
  <si>
    <t>秋葵</t>
  </si>
  <si>
    <t>广州天河石牌街茶山农产品经营店</t>
  </si>
  <si>
    <t>广州市天河区石牌街中大道石牌东二街4号首层自编01铺</t>
  </si>
  <si>
    <t>益品鲜鸡蛋行</t>
  </si>
  <si>
    <t>广东省清远市清城区沙田土特产批发市场</t>
  </si>
  <si>
    <t>镉（以Cd计）</t>
  </si>
  <si>
    <t>≤0.05mg/kg</t>
  </si>
  <si>
    <t>0.083mg/kg</t>
  </si>
  <si>
    <t>鲈鱼（大口黑鲈）</t>
  </si>
  <si>
    <t>广州市鲜一佳超惠百货商行</t>
  </si>
  <si>
    <t>广州市南沙区榄核镇广场路151-159、163号（单号）首层、165-181号（单号）首层</t>
  </si>
  <si>
    <t>≤100µg/kg</t>
  </si>
  <si>
    <t>1100µg/kg</t>
  </si>
  <si>
    <t>黑糖陈皮</t>
  </si>
  <si>
    <t>金東洋恋园</t>
  </si>
  <si>
    <t>140克/罐</t>
  </si>
  <si>
    <t>广州市番禺区沙湾万利汇日用品店</t>
  </si>
  <si>
    <t>广州市番禺区沙湾紫坭村村南路紫苑商场3号</t>
  </si>
  <si>
    <t>汕尾市金东洋食品有限公司</t>
  </si>
  <si>
    <t>汕尾市城区东涌镇东朱村九巷177号至182号</t>
  </si>
  <si>
    <t>香港尚品工坊商贸有限公司</t>
  </si>
  <si>
    <t>香港九龙旺角弥敦道707-713号银高国际大厦9楼A30室</t>
  </si>
  <si>
    <t>亮蓝</t>
  </si>
  <si>
    <t>0.0020g/kg</t>
  </si>
  <si>
    <t>西芹</t>
  </si>
  <si>
    <t>广州市海珠区若轩商店</t>
  </si>
  <si>
    <t>广州市海珠区金聚街17、19号E、F栋首层</t>
  </si>
  <si>
    <t>噻虫胺</t>
  </si>
  <si>
    <t>≤0.04mg/kg</t>
  </si>
  <si>
    <t>0.10mg/kg</t>
  </si>
  <si>
    <t>酷乐思乳酸菌风味浓浆（杀菌型）</t>
  </si>
  <si>
    <t>味必胜+图形</t>
  </si>
  <si>
    <t>1kg/瓶</t>
  </si>
  <si>
    <t>广州华榆食品有限公司</t>
  </si>
  <si>
    <t>广州市增城区石滩镇三江荔三路341号</t>
  </si>
  <si>
    <t>香港全盛投资控股集团有限公司</t>
  </si>
  <si>
    <t>香港九龙旺角道33号凯途发展大厦7楼04号</t>
  </si>
  <si>
    <t>出品商</t>
  </si>
  <si>
    <t>甜蜜素（以环己基氨基磺酸计）</t>
  </si>
  <si>
    <t>≤0.65g/kg</t>
  </si>
  <si>
    <t>0.942g/kg</t>
  </si>
  <si>
    <t>花生</t>
  </si>
  <si>
    <t>5千克/包</t>
  </si>
  <si>
    <t>2023/06/20</t>
  </si>
  <si>
    <t>广州市增城姚玲小百货档</t>
  </si>
  <si>
    <t>广州市增城区石滩镇三江市场</t>
  </si>
  <si>
    <t>惠州市柏华食品有限公司</t>
  </si>
  <si>
    <t>博罗县福田镇福田村</t>
  </si>
  <si>
    <t>不得使用</t>
  </si>
  <si>
    <t>0.102g/kg</t>
  </si>
  <si>
    <t>国家加工食品质量检验检测中心（广东）</t>
  </si>
  <si>
    <t>豆瓣菜</t>
  </si>
  <si>
    <t>新凤凰农贸市场吴虎</t>
  </si>
  <si>
    <t>广州市海珠区新凤凰直街99号之152</t>
  </si>
  <si>
    <t>江南祥发果菜批发档</t>
  </si>
  <si>
    <t>0.21mg/kg</t>
  </si>
  <si>
    <t>花椒</t>
  </si>
  <si>
    <t>购进日期：2023/04/24</t>
  </si>
  <si>
    <t>广州良一商业有限公司</t>
  </si>
  <si>
    <t>广州市从化区良口镇良口圩新街良口市场二楼</t>
  </si>
  <si>
    <t>新塘棠发海味铺</t>
  </si>
  <si>
    <t>广州市增城区新塘宏达市场北路39号</t>
  </si>
  <si>
    <t>0.0566g/kg</t>
  </si>
  <si>
    <t>夏橙</t>
  </si>
  <si>
    <t>散装</t>
  </si>
  <si>
    <t>广州市黄埔区家利超市店</t>
  </si>
  <si>
    <t>广州市黄埔区安新前街6号101房</t>
  </si>
  <si>
    <t>克百威</t>
  </si>
  <si>
    <t>≤0.02mg/kg</t>
  </si>
  <si>
    <t>0.028mg/kg</t>
  </si>
  <si>
    <t>广州海关技术中心</t>
  </si>
  <si>
    <t>1.桂花坚果水果藕粉羹
2.红枣银耳坚果藕粉羹</t>
  </si>
  <si>
    <t>图形商标</t>
  </si>
  <si>
    <t>500克/罐</t>
  </si>
  <si>
    <t>广州市海珠区惠客多百货店</t>
  </si>
  <si>
    <t>广州市海珠区后滘大街1号</t>
  </si>
  <si>
    <t>汕头市正雄食品有限公司</t>
  </si>
  <si>
    <t>汕头市龙湖区嵩山路126号二、五楼</t>
  </si>
  <si>
    <t>菌落总数</t>
  </si>
  <si>
    <t>n=5,c=2,m=10⁴,M=10⁵,CFU/g</t>
  </si>
  <si>
    <t>1. 6.2×10⁴,6.3×10⁴,1.1×10⁵,5.2×10⁴,6.4×10⁴,CFU/g
2. 8.8×10⁴,9.7×10⁴,9.0×10⁴,1.1×10⁵,1.0×10⁵,CFU/g</t>
  </si>
  <si>
    <t>广州质量监督检测研究院</t>
  </si>
  <si>
    <t>方便食品</t>
  </si>
  <si>
    <t>麻虾</t>
  </si>
  <si>
    <t>广州市增城海逢逢鱼档</t>
  </si>
  <si>
    <t>广州市增城新塘镇宁西永兴市场</t>
  </si>
  <si>
    <t>呋喃唑酮代谢物</t>
  </si>
  <si>
    <t>不得检出µg/kg</t>
  </si>
  <si>
    <t>2.72µg/kg</t>
  </si>
  <si>
    <t>饮用纯净水</t>
  </si>
  <si>
    <t>17升/桶</t>
  </si>
  <si>
    <t>2023/07/17</t>
  </si>
  <si>
    <t>广州市番禺区佳宜饮料厂</t>
  </si>
  <si>
    <t>广州市番禺区桥南街汇景大道863号自编D座102号</t>
  </si>
  <si>
    <t>耗氧量（以O₂计）</t>
  </si>
  <si>
    <t>≤2.0mg/L</t>
  </si>
  <si>
    <t>49.5mg/L</t>
  </si>
  <si>
    <t>豇豆</t>
  </si>
  <si>
    <t>广州新创乐易购超市有限公司</t>
  </si>
  <si>
    <t>广州市海珠区红卫村南华大街北十一巷9号自编28号</t>
  </si>
  <si>
    <t>广州市番禺区清河市场李强</t>
  </si>
  <si>
    <t>0.18mg/kg</t>
  </si>
  <si>
    <t>食用红薯淀粉</t>
  </si>
  <si>
    <t>新粮＋图案</t>
  </si>
  <si>
    <t>300克/袋</t>
  </si>
  <si>
    <t>广州市从化太平联城百货</t>
  </si>
  <si>
    <t>广州市从化区太平镇康乐东路（原时尚坊商场）</t>
  </si>
  <si>
    <t>成都市良兴食品有限公司</t>
  </si>
  <si>
    <t>成都市郫都区新民场镇永盛村4组300号</t>
  </si>
  <si>
    <t>霉菌和酵母</t>
  </si>
  <si>
    <t>≤10³mg/kg</t>
  </si>
  <si>
    <t>1500CFU/g</t>
  </si>
  <si>
    <t>广东省食品检验所（广东省酒类检测中心）</t>
  </si>
  <si>
    <t>淀粉及淀粉制品</t>
  </si>
  <si>
    <t>沙蛤</t>
  </si>
  <si>
    <t>广州市番禺区石基合静座水产品档</t>
  </si>
  <si>
    <t>广州市番禺区石基镇莲塘路2号七座首层石基综合市场C61档</t>
  </si>
  <si>
    <t>氯霉素</t>
  </si>
  <si>
    <t>1.06µg/kg</t>
  </si>
  <si>
    <t>大台农（芒果）</t>
  </si>
  <si>
    <t>广州市白云区松洲东周水果行</t>
  </si>
  <si>
    <t>广州市白云区槎龙广清公路边江南果菜批发市场江秾汇六马路13档</t>
  </si>
  <si>
    <t>吡唑醚菌酯</t>
  </si>
  <si>
    <t>0.0715mg/kg</t>
  </si>
  <si>
    <t>鲈鱼</t>
  </si>
  <si>
    <t>广州市番禺区小谷围艳玲水产档</t>
  </si>
  <si>
    <t>广州市番禺区小谷围街道北亭路85号后北亭市场水产4号</t>
  </si>
  <si>
    <t>天赐水产</t>
  </si>
  <si>
    <t>清河市场水产F区136档</t>
  </si>
  <si>
    <t>磺胺类（总量）</t>
  </si>
  <si>
    <t>511µg/kg</t>
  </si>
  <si>
    <t>陶记飘飘香香瓜子（奶油味）</t>
  </si>
  <si>
    <t>称重</t>
  </si>
  <si>
    <t>2023/03/21</t>
  </si>
  <si>
    <t>广州市南沙区榄核李记裕兴食品店</t>
  </si>
  <si>
    <t>广州市南沙区榄核镇广场路顺兴大街顺兴市场中心内C1-3号</t>
  </si>
  <si>
    <t>广东省惠州市乐佳乐食品有限公司</t>
  </si>
  <si>
    <t>惠州市新圩镇约场村</t>
  </si>
  <si>
    <t>糖精钠（以糖精计）</t>
  </si>
  <si>
    <t>≤1.2g/kg</t>
  </si>
  <si>
    <t>1.64g/kg</t>
  </si>
  <si>
    <t>西洋菜（豆瓣菜）</t>
  </si>
  <si>
    <t>广州市从化城郊乐美家商店</t>
  </si>
  <si>
    <t>广州市从化区城郊街麻二村二社大房1号房</t>
  </si>
  <si>
    <t>0.14mg/kg</t>
  </si>
  <si>
    <t>1.鸡蛋炒饭
2.广州炒饭</t>
  </si>
  <si>
    <t>广州市厨点一品餐饮管理有限公司</t>
  </si>
  <si>
    <t>广州市海珠区仑头路78号之10首层</t>
  </si>
  <si>
    <r>
      <rPr>
        <sz val="10"/>
        <color theme="1"/>
        <rFont val="宋体"/>
        <charset val="134"/>
      </rPr>
      <t>满意:&lt;10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;可接受:10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-&lt;10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;不合格:≥10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,CFU/g</t>
    </r>
  </si>
  <si>
    <t>1. 630000CFU/g
2. 250000CFU/g</t>
  </si>
  <si>
    <t>餐饮食品</t>
  </si>
  <si>
    <t>边鱼</t>
  </si>
  <si>
    <t>广州忆稻湘餐饮管理有限公司</t>
  </si>
  <si>
    <t>广州市白云区龙兴西路117号102铺</t>
  </si>
  <si>
    <t>890µg/kg</t>
  </si>
  <si>
    <t>1.冰鲜大鱿鱼280g
2.冰鲜大鱿鱼280g</t>
  </si>
  <si>
    <t>1.280g/份
2.280g/盒</t>
  </si>
  <si>
    <t>广州象鲜科技有限公司</t>
  </si>
  <si>
    <t>广州市黄埔区护林路1010号B101铺</t>
  </si>
  <si>
    <t>珠海市从海水产科技有限公司</t>
  </si>
  <si>
    <t>供货商</t>
  </si>
  <si>
    <t>≤2.0（去除内脏）mg/kg</t>
  </si>
  <si>
    <t>1. 3.1mg/kg
2. 4.1mg/kg</t>
  </si>
  <si>
    <t>1.广东省科学院生物与医学工程研究所
2.广州检验检测认证集团有限公司</t>
  </si>
  <si>
    <t>螺丝椒</t>
  </si>
  <si>
    <t>广州市嘉荣超市有限公司黄埔区知识城店</t>
  </si>
  <si>
    <t>广州市黄埔区骏弦街2号负一层107号铺</t>
  </si>
  <si>
    <t>倍硫磷</t>
  </si>
  <si>
    <t>0.30mg/kg</t>
  </si>
  <si>
    <t>花甲</t>
  </si>
  <si>
    <t>广州市花都区狮岭梓睿咸杂店</t>
  </si>
  <si>
    <t>广州市花都区狮岭镇合成村合成四街84号（自主申报）</t>
  </si>
  <si>
    <t>黄沙水产贝类批发</t>
  </si>
  <si>
    <t>广州市荔湾区如意坊码头B09号仓A6</t>
  </si>
  <si>
    <t>其他</t>
  </si>
  <si>
    <t>3830μg/kg</t>
  </si>
  <si>
    <t>惠福新街市 卢燕花</t>
  </si>
  <si>
    <t>广州市越秀区惠福西路367号首层惠福新街市自编B28档</t>
  </si>
  <si>
    <t>灭蝇胺</t>
  </si>
  <si>
    <t>≤0.5mg/kg</t>
  </si>
  <si>
    <t>2.0mg/kg</t>
  </si>
  <si>
    <t>榴莲糖</t>
  </si>
  <si>
    <t>榕都+图形商标</t>
  </si>
  <si>
    <t>130克/袋</t>
  </si>
  <si>
    <t>广州市荔湾区好惠多百货店</t>
  </si>
  <si>
    <t>广州市荔湾区南围路1号101铺</t>
  </si>
  <si>
    <t>揭阳市侨园食品有限公司</t>
  </si>
  <si>
    <t>揭阳市普侨工业区</t>
  </si>
  <si>
    <t>n=5,c=2,m=10000,M=100000CFU/g</t>
  </si>
  <si>
    <t>①9400     ②15000    ③13000    ④13000    ⑤9500  CFU/g</t>
  </si>
  <si>
    <t>糖果制品</t>
  </si>
  <si>
    <t>花蛤</t>
  </si>
  <si>
    <t>广州市番禺区石基芳木记水产品档</t>
  </si>
  <si>
    <t>广州市番禺区石基镇莲塘路2号七座首层石基综合市场C59档</t>
  </si>
  <si>
    <t>广州市番禺区清河市场</t>
  </si>
  <si>
    <t>广州市番禺区清河市场F区32-33档</t>
  </si>
  <si>
    <t>336µg/kg</t>
  </si>
  <si>
    <t>水姜</t>
  </si>
  <si>
    <t>广州市南沙区南沙蜂来采蜜百货店</t>
  </si>
  <si>
    <t>广州市南沙区南沙街大涌村金涌街156号A栋6.7.8号铺</t>
  </si>
  <si>
    <t>周群英</t>
  </si>
  <si>
    <t>广州市番禺区清河市场N区36档</t>
  </si>
  <si>
    <t>≤0.2mg/kg</t>
  </si>
  <si>
    <t>0.46mg/kg</t>
  </si>
  <si>
    <t>噻虫嗪</t>
  </si>
  <si>
    <t>≤0.3mg/kg</t>
  </si>
  <si>
    <t>1.2mg/kg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</si>
</sst>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sz val="11"/>
      <name val="Calibri"/>
      <charset val="0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13" fillId="0" borderId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3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4" fillId="0" borderId="0"/>
    <xf numFmtId="0" fontId="0" fillId="0" borderId="0">
      <alignment vertical="center"/>
    </xf>
    <xf numFmtId="0" fontId="33" fillId="0" borderId="0"/>
    <xf numFmtId="0" fontId="2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14" fontId="3" fillId="0" borderId="2" xfId="59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7" fillId="0" borderId="2" xfId="5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59" applyNumberFormat="1" applyFont="1" applyFill="1" applyBorder="1" applyAlignment="1">
      <alignment horizontal="center" vertical="center" wrapText="1"/>
    </xf>
    <xf numFmtId="14" fontId="6" fillId="0" borderId="2" xfId="59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49" fontId="1" fillId="0" borderId="2" xfId="3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34" applyNumberFormat="1" applyFont="1" applyFill="1" applyBorder="1" applyAlignment="1">
      <alignment horizontal="center" vertical="center" wrapText="1"/>
    </xf>
    <xf numFmtId="14" fontId="1" fillId="0" borderId="3" xfId="34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" fillId="0" borderId="4" xfId="34" applyNumberFormat="1" applyFont="1" applyFill="1" applyBorder="1" applyAlignment="1">
      <alignment horizontal="center" vertical="center" wrapText="1"/>
    </xf>
    <xf numFmtId="14" fontId="1" fillId="0" borderId="4" xfId="34" applyNumberFormat="1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49" fontId="6" fillId="0" borderId="2" xfId="66" applyNumberFormat="1" applyFont="1" applyFill="1" applyBorder="1" applyAlignment="1">
      <alignment horizontal="center" vertical="center" wrapText="1"/>
    </xf>
    <xf numFmtId="49" fontId="4" fillId="0" borderId="2" xfId="66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3" fillId="0" borderId="5" xfId="34" applyNumberFormat="1" applyFont="1" applyFill="1" applyBorder="1" applyAlignment="1">
      <alignment horizontal="center" vertical="center" wrapText="1"/>
    </xf>
    <xf numFmtId="49" fontId="3" fillId="0" borderId="6" xfId="34" applyNumberFormat="1" applyFont="1" applyFill="1" applyBorder="1" applyAlignment="1">
      <alignment horizontal="center" vertical="center" wrapText="1"/>
    </xf>
    <xf numFmtId="49" fontId="6" fillId="0" borderId="2" xfId="34" applyNumberFormat="1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49" fontId="7" fillId="0" borderId="2" xfId="66" applyNumberFormat="1" applyFont="1" applyFill="1" applyBorder="1" applyAlignment="1">
      <alignment horizontal="center" vertical="center" wrapText="1"/>
    </xf>
    <xf numFmtId="49" fontId="7" fillId="0" borderId="2" xfId="34" applyNumberFormat="1" applyFont="1" applyFill="1" applyBorder="1" applyAlignment="1">
      <alignment horizontal="center" vertical="center" wrapText="1"/>
    </xf>
    <xf numFmtId="49" fontId="6" fillId="0" borderId="5" xfId="34" applyNumberFormat="1" applyFont="1" applyFill="1" applyBorder="1" applyAlignment="1">
      <alignment horizontal="center" vertical="center" wrapText="1"/>
    </xf>
    <xf numFmtId="49" fontId="6" fillId="0" borderId="6" xfId="3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" fillId="0" borderId="2" xfId="34" applyNumberFormat="1" applyFont="1" applyFill="1" applyBorder="1" applyAlignment="1">
      <alignment horizontal="left" vertical="center" wrapText="1"/>
    </xf>
    <xf numFmtId="49" fontId="4" fillId="0" borderId="2" xfId="62" applyNumberFormat="1" applyFont="1" applyFill="1" applyBorder="1" applyAlignment="1">
      <alignment horizontal="center" vertical="center" wrapText="1"/>
    </xf>
    <xf numFmtId="49" fontId="7" fillId="0" borderId="2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7"/>
  <sheetViews>
    <sheetView tabSelected="1" zoomScale="85" zoomScaleNormal="85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3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84" width="9" style="2"/>
  </cols>
  <sheetData>
    <row r="1" spans="1:17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" spans="1:1638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34" t="s">
        <v>10</v>
      </c>
      <c r="K2" s="34" t="s">
        <v>11</v>
      </c>
      <c r="L2" s="34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60" spans="1:17">
      <c r="A3" s="10">
        <f>COUNT($A$1:A2)+1</f>
        <v>1</v>
      </c>
      <c r="B3" s="11" t="s">
        <v>18</v>
      </c>
      <c r="C3" s="11" t="s">
        <v>19</v>
      </c>
      <c r="D3" s="11" t="s">
        <v>20</v>
      </c>
      <c r="E3" s="12" t="s">
        <v>21</v>
      </c>
      <c r="F3" s="11" t="s">
        <v>22</v>
      </c>
      <c r="G3" s="11" t="s">
        <v>23</v>
      </c>
      <c r="H3" s="11" t="s">
        <v>24</v>
      </c>
      <c r="I3" s="20" t="s">
        <v>25</v>
      </c>
      <c r="J3" s="11" t="s">
        <v>26</v>
      </c>
      <c r="K3" s="11" t="s">
        <v>26</v>
      </c>
      <c r="L3" s="11" t="s">
        <v>26</v>
      </c>
      <c r="M3" s="35" t="s">
        <v>27</v>
      </c>
      <c r="N3" s="36" t="s">
        <v>28</v>
      </c>
      <c r="O3" s="36" t="s">
        <v>29</v>
      </c>
      <c r="P3" s="37" t="s">
        <v>30</v>
      </c>
      <c r="Q3" s="48" t="s">
        <v>31</v>
      </c>
    </row>
    <row r="4" s="2" customFormat="1" ht="36" spans="1:17">
      <c r="A4" s="10">
        <f>COUNT($A$1:A3)+1</f>
        <v>2</v>
      </c>
      <c r="B4" s="13" t="s">
        <v>32</v>
      </c>
      <c r="C4" s="13" t="s">
        <v>26</v>
      </c>
      <c r="D4" s="13" t="s">
        <v>33</v>
      </c>
      <c r="E4" s="14" t="s">
        <v>34</v>
      </c>
      <c r="F4" s="13" t="s">
        <v>35</v>
      </c>
      <c r="G4" s="13" t="s">
        <v>36</v>
      </c>
      <c r="H4" s="13" t="s">
        <v>35</v>
      </c>
      <c r="I4" s="13" t="s">
        <v>36</v>
      </c>
      <c r="J4" s="13" t="s">
        <v>37</v>
      </c>
      <c r="K4" s="13" t="s">
        <v>38</v>
      </c>
      <c r="L4" s="10" t="s">
        <v>26</v>
      </c>
      <c r="M4" s="38" t="s">
        <v>39</v>
      </c>
      <c r="N4" s="39" t="s">
        <v>40</v>
      </c>
      <c r="O4" s="39" t="s">
        <v>41</v>
      </c>
      <c r="P4" s="27" t="s">
        <v>42</v>
      </c>
      <c r="Q4" s="13" t="s">
        <v>43</v>
      </c>
    </row>
    <row r="5" ht="36" spans="1:17">
      <c r="A5" s="10">
        <f>COUNT($A$1:A4)+1</f>
        <v>3</v>
      </c>
      <c r="B5" s="10" t="s">
        <v>44</v>
      </c>
      <c r="C5" s="10" t="s">
        <v>26</v>
      </c>
      <c r="D5" s="10" t="s">
        <v>45</v>
      </c>
      <c r="E5" s="15" t="s">
        <v>26</v>
      </c>
      <c r="F5" s="10" t="s">
        <v>46</v>
      </c>
      <c r="G5" s="10" t="s">
        <v>47</v>
      </c>
      <c r="H5" s="10" t="s">
        <v>26</v>
      </c>
      <c r="I5" s="10" t="s">
        <v>26</v>
      </c>
      <c r="J5" s="10" t="s">
        <v>48</v>
      </c>
      <c r="K5" s="10" t="s">
        <v>49</v>
      </c>
      <c r="L5" s="10" t="s">
        <v>50</v>
      </c>
      <c r="M5" s="10" t="s">
        <v>51</v>
      </c>
      <c r="N5" s="26" t="s">
        <v>52</v>
      </c>
      <c r="O5" s="26" t="s">
        <v>53</v>
      </c>
      <c r="P5" s="10" t="s">
        <v>54</v>
      </c>
      <c r="Q5" s="10" t="s">
        <v>55</v>
      </c>
    </row>
    <row r="6" s="2" customFormat="1" ht="36" spans="1:17">
      <c r="A6" s="10">
        <f>COUNT($A$1:A5)+1</f>
        <v>4</v>
      </c>
      <c r="B6" s="10" t="s">
        <v>56</v>
      </c>
      <c r="C6" s="10" t="s">
        <v>57</v>
      </c>
      <c r="D6" s="10" t="s">
        <v>58</v>
      </c>
      <c r="E6" s="15">
        <v>45047</v>
      </c>
      <c r="F6" s="10" t="s">
        <v>59</v>
      </c>
      <c r="G6" s="10" t="s">
        <v>60</v>
      </c>
      <c r="H6" s="10" t="s">
        <v>61</v>
      </c>
      <c r="I6" s="10" t="s">
        <v>62</v>
      </c>
      <c r="J6" s="10" t="s">
        <v>63</v>
      </c>
      <c r="K6" s="10" t="s">
        <v>64</v>
      </c>
      <c r="L6" s="10" t="s">
        <v>65</v>
      </c>
      <c r="M6" s="10" t="s">
        <v>66</v>
      </c>
      <c r="N6" s="26" t="s">
        <v>67</v>
      </c>
      <c r="O6" s="26" t="s">
        <v>68</v>
      </c>
      <c r="P6" s="10" t="s">
        <v>54</v>
      </c>
      <c r="Q6" s="10" t="s">
        <v>69</v>
      </c>
    </row>
    <row r="7" s="2" customFormat="1" ht="48" spans="1:17">
      <c r="A7" s="10">
        <f>COUNT($A$1:A6)+1</f>
        <v>5</v>
      </c>
      <c r="B7" s="10" t="s">
        <v>70</v>
      </c>
      <c r="C7" s="10" t="s">
        <v>26</v>
      </c>
      <c r="D7" s="10" t="s">
        <v>26</v>
      </c>
      <c r="E7" s="15" t="s">
        <v>26</v>
      </c>
      <c r="F7" s="10" t="s">
        <v>71</v>
      </c>
      <c r="G7" s="10" t="s">
        <v>72</v>
      </c>
      <c r="H7" s="10" t="s">
        <v>26</v>
      </c>
      <c r="I7" s="10" t="s">
        <v>26</v>
      </c>
      <c r="J7" s="10" t="s">
        <v>26</v>
      </c>
      <c r="K7" s="10" t="s">
        <v>26</v>
      </c>
      <c r="L7" s="10" t="s">
        <v>26</v>
      </c>
      <c r="M7" s="27" t="s">
        <v>73</v>
      </c>
      <c r="N7" s="27" t="s">
        <v>74</v>
      </c>
      <c r="O7" s="27" t="s">
        <v>75</v>
      </c>
      <c r="P7" s="24" t="s">
        <v>76</v>
      </c>
      <c r="Q7" s="10" t="s">
        <v>55</v>
      </c>
    </row>
    <row r="8" s="2" customFormat="1" ht="36" spans="1:17">
      <c r="A8" s="10">
        <f>COUNT($A$1:A7)+1</f>
        <v>6</v>
      </c>
      <c r="B8" s="16" t="s">
        <v>77</v>
      </c>
      <c r="C8" s="16" t="s">
        <v>26</v>
      </c>
      <c r="D8" s="16" t="s">
        <v>26</v>
      </c>
      <c r="E8" s="17" t="s">
        <v>78</v>
      </c>
      <c r="F8" s="16" t="s">
        <v>79</v>
      </c>
      <c r="G8" s="16" t="s">
        <v>80</v>
      </c>
      <c r="H8" s="16" t="s">
        <v>26</v>
      </c>
      <c r="I8" s="16" t="s">
        <v>26</v>
      </c>
      <c r="J8" s="16" t="s">
        <v>81</v>
      </c>
      <c r="K8" s="16" t="s">
        <v>26</v>
      </c>
      <c r="L8" s="16" t="s">
        <v>50</v>
      </c>
      <c r="M8" s="40" t="s">
        <v>82</v>
      </c>
      <c r="N8" s="40" t="s">
        <v>83</v>
      </c>
      <c r="O8" s="40" t="s">
        <v>84</v>
      </c>
      <c r="P8" s="16" t="s">
        <v>76</v>
      </c>
      <c r="Q8" s="16" t="s">
        <v>85</v>
      </c>
    </row>
    <row r="9" s="2" customFormat="1" ht="36" spans="1:17">
      <c r="A9" s="10">
        <f>COUNT($A$1:A8)+1</f>
        <v>7</v>
      </c>
      <c r="B9" s="10" t="s">
        <v>86</v>
      </c>
      <c r="C9" s="10" t="s">
        <v>26</v>
      </c>
      <c r="D9" s="10" t="s">
        <v>26</v>
      </c>
      <c r="E9" s="15" t="s">
        <v>26</v>
      </c>
      <c r="F9" s="10" t="s">
        <v>87</v>
      </c>
      <c r="G9" s="10" t="s">
        <v>88</v>
      </c>
      <c r="H9" s="10" t="s">
        <v>26</v>
      </c>
      <c r="I9" s="10" t="s">
        <v>26</v>
      </c>
      <c r="J9" s="10" t="s">
        <v>89</v>
      </c>
      <c r="K9" s="10" t="s">
        <v>90</v>
      </c>
      <c r="L9" s="10" t="s">
        <v>50</v>
      </c>
      <c r="M9" s="27" t="s">
        <v>91</v>
      </c>
      <c r="N9" s="27" t="s">
        <v>92</v>
      </c>
      <c r="O9" s="27" t="s">
        <v>93</v>
      </c>
      <c r="P9" s="24" t="s">
        <v>76</v>
      </c>
      <c r="Q9" s="10" t="s">
        <v>55</v>
      </c>
    </row>
    <row r="10" ht="48" spans="1:17">
      <c r="A10" s="10">
        <f>COUNT($A$1:A9)+1</f>
        <v>8</v>
      </c>
      <c r="B10" s="10" t="s">
        <v>94</v>
      </c>
      <c r="C10" s="10" t="s">
        <v>26</v>
      </c>
      <c r="D10" s="10" t="s">
        <v>45</v>
      </c>
      <c r="E10" s="15" t="s">
        <v>26</v>
      </c>
      <c r="F10" s="10" t="s">
        <v>95</v>
      </c>
      <c r="G10" s="10" t="s">
        <v>96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73</v>
      </c>
      <c r="N10" s="26" t="s">
        <v>97</v>
      </c>
      <c r="O10" s="26" t="s">
        <v>98</v>
      </c>
      <c r="P10" s="10" t="s">
        <v>54</v>
      </c>
      <c r="Q10" s="10" t="s">
        <v>55</v>
      </c>
    </row>
    <row r="11" s="2" customFormat="1" ht="36" spans="1:17">
      <c r="A11" s="10">
        <f>COUNT($A$1:A10)+1</f>
        <v>9</v>
      </c>
      <c r="B11" s="10" t="s">
        <v>99</v>
      </c>
      <c r="C11" s="10" t="s">
        <v>100</v>
      </c>
      <c r="D11" s="10" t="s">
        <v>101</v>
      </c>
      <c r="E11" s="15">
        <v>45048</v>
      </c>
      <c r="F11" s="10" t="s">
        <v>102</v>
      </c>
      <c r="G11" s="10" t="s">
        <v>103</v>
      </c>
      <c r="H11" s="10" t="s">
        <v>104</v>
      </c>
      <c r="I11" s="10" t="s">
        <v>105</v>
      </c>
      <c r="J11" s="10" t="s">
        <v>106</v>
      </c>
      <c r="K11" s="10" t="s">
        <v>107</v>
      </c>
      <c r="L11" s="10" t="s">
        <v>65</v>
      </c>
      <c r="M11" s="10" t="s">
        <v>108</v>
      </c>
      <c r="N11" s="26" t="s">
        <v>83</v>
      </c>
      <c r="O11" s="26" t="s">
        <v>109</v>
      </c>
      <c r="P11" s="10" t="s">
        <v>54</v>
      </c>
      <c r="Q11" s="10" t="s">
        <v>69</v>
      </c>
    </row>
    <row r="12" s="2" customFormat="1" ht="60" spans="1:17">
      <c r="A12" s="10">
        <f>COUNT($A$1:A11)+1</f>
        <v>10</v>
      </c>
      <c r="B12" s="18" t="s">
        <v>110</v>
      </c>
      <c r="C12" s="18" t="s">
        <v>26</v>
      </c>
      <c r="D12" s="18" t="s">
        <v>26</v>
      </c>
      <c r="E12" s="15" t="s">
        <v>26</v>
      </c>
      <c r="F12" s="18" t="s">
        <v>111</v>
      </c>
      <c r="G12" s="18" t="s">
        <v>112</v>
      </c>
      <c r="H12" s="18" t="s">
        <v>26</v>
      </c>
      <c r="I12" s="13" t="s">
        <v>26</v>
      </c>
      <c r="J12" s="18" t="s">
        <v>26</v>
      </c>
      <c r="K12" s="10" t="s">
        <v>26</v>
      </c>
      <c r="L12" s="10" t="s">
        <v>26</v>
      </c>
      <c r="M12" s="41" t="s">
        <v>113</v>
      </c>
      <c r="N12" s="42" t="s">
        <v>114</v>
      </c>
      <c r="O12" s="42" t="s">
        <v>115</v>
      </c>
      <c r="P12" s="43" t="s">
        <v>30</v>
      </c>
      <c r="Q12" s="49" t="s">
        <v>55</v>
      </c>
    </row>
    <row r="13" s="2" customFormat="1" ht="36" spans="1:17">
      <c r="A13" s="10">
        <f>COUNT($A$1:A12)+1</f>
        <v>11</v>
      </c>
      <c r="B13" s="16" t="s">
        <v>116</v>
      </c>
      <c r="C13" s="16" t="s">
        <v>117</v>
      </c>
      <c r="D13" s="16" t="s">
        <v>118</v>
      </c>
      <c r="E13" s="17">
        <v>45128</v>
      </c>
      <c r="F13" s="16" t="s">
        <v>119</v>
      </c>
      <c r="G13" s="16" t="s">
        <v>120</v>
      </c>
      <c r="H13" s="16" t="s">
        <v>119</v>
      </c>
      <c r="I13" s="16" t="s">
        <v>120</v>
      </c>
      <c r="J13" s="16" t="s">
        <v>121</v>
      </c>
      <c r="K13" s="16" t="s">
        <v>122</v>
      </c>
      <c r="L13" s="16" t="s">
        <v>123</v>
      </c>
      <c r="M13" s="16" t="s">
        <v>124</v>
      </c>
      <c r="N13" s="19" t="s">
        <v>125</v>
      </c>
      <c r="O13" s="19" t="s">
        <v>126</v>
      </c>
      <c r="P13" s="16" t="s">
        <v>54</v>
      </c>
      <c r="Q13" s="16" t="s">
        <v>85</v>
      </c>
    </row>
    <row r="14" s="2" customFormat="1" ht="36" spans="1:17">
      <c r="A14" s="10">
        <f>COUNT($A$1:A13)+1</f>
        <v>12</v>
      </c>
      <c r="B14" s="11" t="s">
        <v>127</v>
      </c>
      <c r="C14" s="11" t="s">
        <v>26</v>
      </c>
      <c r="D14" s="11" t="s">
        <v>128</v>
      </c>
      <c r="E14" s="12" t="s">
        <v>129</v>
      </c>
      <c r="F14" s="11" t="s">
        <v>130</v>
      </c>
      <c r="G14" s="11" t="s">
        <v>131</v>
      </c>
      <c r="H14" s="11" t="s">
        <v>132</v>
      </c>
      <c r="I14" s="20" t="s">
        <v>133</v>
      </c>
      <c r="J14" s="11" t="s">
        <v>26</v>
      </c>
      <c r="K14" s="11" t="s">
        <v>26</v>
      </c>
      <c r="L14" s="11" t="s">
        <v>26</v>
      </c>
      <c r="M14" s="35" t="s">
        <v>82</v>
      </c>
      <c r="N14" s="35" t="s">
        <v>134</v>
      </c>
      <c r="O14" s="36" t="s">
        <v>135</v>
      </c>
      <c r="P14" s="37" t="s">
        <v>136</v>
      </c>
      <c r="Q14" s="48" t="s">
        <v>31</v>
      </c>
    </row>
    <row r="15" s="2" customFormat="1" ht="60" spans="1:17">
      <c r="A15" s="10">
        <f>COUNT($A$1:A14)+1</f>
        <v>13</v>
      </c>
      <c r="B15" s="18" t="s">
        <v>137</v>
      </c>
      <c r="C15" s="18" t="s">
        <v>26</v>
      </c>
      <c r="D15" s="18" t="s">
        <v>26</v>
      </c>
      <c r="E15" s="15" t="s">
        <v>26</v>
      </c>
      <c r="F15" s="18" t="s">
        <v>138</v>
      </c>
      <c r="G15" s="18" t="s">
        <v>139</v>
      </c>
      <c r="H15" s="18" t="s">
        <v>26</v>
      </c>
      <c r="I15" s="13" t="s">
        <v>26</v>
      </c>
      <c r="J15" s="18" t="s">
        <v>140</v>
      </c>
      <c r="K15" s="18" t="s">
        <v>26</v>
      </c>
      <c r="L15" s="18" t="s">
        <v>50</v>
      </c>
      <c r="M15" s="41" t="s">
        <v>91</v>
      </c>
      <c r="N15" s="42" t="s">
        <v>92</v>
      </c>
      <c r="O15" s="42" t="s">
        <v>141</v>
      </c>
      <c r="P15" s="43" t="s">
        <v>30</v>
      </c>
      <c r="Q15" s="49" t="s">
        <v>55</v>
      </c>
    </row>
    <row r="16" s="2" customFormat="1" ht="36" spans="1:17">
      <c r="A16" s="10">
        <f>COUNT($A$1:A15)+1</f>
        <v>14</v>
      </c>
      <c r="B16" s="16" t="s">
        <v>142</v>
      </c>
      <c r="C16" s="16" t="s">
        <v>26</v>
      </c>
      <c r="D16" s="16" t="s">
        <v>26</v>
      </c>
      <c r="E16" s="17" t="s">
        <v>143</v>
      </c>
      <c r="F16" s="16" t="s">
        <v>144</v>
      </c>
      <c r="G16" s="16" t="s">
        <v>145</v>
      </c>
      <c r="H16" s="16" t="s">
        <v>26</v>
      </c>
      <c r="I16" s="16" t="s">
        <v>26</v>
      </c>
      <c r="J16" s="16" t="s">
        <v>146</v>
      </c>
      <c r="K16" s="16" t="s">
        <v>147</v>
      </c>
      <c r="L16" s="16" t="s">
        <v>50</v>
      </c>
      <c r="M16" s="40" t="s">
        <v>82</v>
      </c>
      <c r="N16" s="40" t="s">
        <v>83</v>
      </c>
      <c r="O16" s="40" t="s">
        <v>148</v>
      </c>
      <c r="P16" s="16" t="s">
        <v>76</v>
      </c>
      <c r="Q16" s="16" t="s">
        <v>85</v>
      </c>
    </row>
    <row r="17" s="2" customFormat="1" ht="24" spans="1:17">
      <c r="A17" s="10">
        <f>COUNT($A$1:A16)+1</f>
        <v>15</v>
      </c>
      <c r="B17" s="16" t="s">
        <v>149</v>
      </c>
      <c r="C17" s="16" t="s">
        <v>26</v>
      </c>
      <c r="D17" s="16" t="s">
        <v>150</v>
      </c>
      <c r="E17" s="15" t="s">
        <v>26</v>
      </c>
      <c r="F17" s="16" t="s">
        <v>151</v>
      </c>
      <c r="G17" s="16" t="s">
        <v>152</v>
      </c>
      <c r="H17" s="16" t="s">
        <v>26</v>
      </c>
      <c r="I17" s="16" t="s">
        <v>26</v>
      </c>
      <c r="J17" s="16" t="s">
        <v>26</v>
      </c>
      <c r="K17" s="16" t="s">
        <v>26</v>
      </c>
      <c r="L17" s="16" t="s">
        <v>26</v>
      </c>
      <c r="M17" s="16" t="s">
        <v>153</v>
      </c>
      <c r="N17" s="16" t="s">
        <v>154</v>
      </c>
      <c r="O17" s="19" t="s">
        <v>155</v>
      </c>
      <c r="P17" s="19" t="s">
        <v>156</v>
      </c>
      <c r="Q17" s="16" t="s">
        <v>55</v>
      </c>
    </row>
    <row r="18" s="2" customFormat="1" ht="100.5" spans="1:17">
      <c r="A18" s="10">
        <f>COUNT($A$1:A17)+1</f>
        <v>16</v>
      </c>
      <c r="B18" s="19" t="s">
        <v>157</v>
      </c>
      <c r="C18" s="19" t="s">
        <v>158</v>
      </c>
      <c r="D18" s="19" t="s">
        <v>159</v>
      </c>
      <c r="E18" s="12">
        <v>45048</v>
      </c>
      <c r="F18" s="19" t="s">
        <v>160</v>
      </c>
      <c r="G18" s="19" t="s">
        <v>161</v>
      </c>
      <c r="H18" s="19" t="s">
        <v>162</v>
      </c>
      <c r="I18" s="19" t="s">
        <v>163</v>
      </c>
      <c r="J18" s="19" t="s">
        <v>26</v>
      </c>
      <c r="K18" s="19" t="s">
        <v>26</v>
      </c>
      <c r="L18" s="19" t="s">
        <v>26</v>
      </c>
      <c r="M18" s="19" t="s">
        <v>164</v>
      </c>
      <c r="N18" s="19" t="s">
        <v>165</v>
      </c>
      <c r="O18" s="19" t="s">
        <v>166</v>
      </c>
      <c r="P18" s="19" t="s">
        <v>167</v>
      </c>
      <c r="Q18" s="19" t="s">
        <v>168</v>
      </c>
    </row>
    <row r="19" s="2" customFormat="1" ht="36" spans="1:17">
      <c r="A19" s="10">
        <f>COUNT($A$1:A18)+1</f>
        <v>17</v>
      </c>
      <c r="B19" s="10" t="s">
        <v>169</v>
      </c>
      <c r="C19" s="10" t="s">
        <v>26</v>
      </c>
      <c r="D19" s="10" t="s">
        <v>45</v>
      </c>
      <c r="E19" s="15" t="s">
        <v>26</v>
      </c>
      <c r="F19" s="10" t="s">
        <v>170</v>
      </c>
      <c r="G19" s="10" t="s">
        <v>171</v>
      </c>
      <c r="H19" s="10" t="s">
        <v>26</v>
      </c>
      <c r="I19" s="10" t="s">
        <v>26</v>
      </c>
      <c r="J19" s="10" t="s">
        <v>26</v>
      </c>
      <c r="K19" s="10" t="s">
        <v>26</v>
      </c>
      <c r="L19" s="10" t="s">
        <v>26</v>
      </c>
      <c r="M19" s="10" t="s">
        <v>172</v>
      </c>
      <c r="N19" s="26" t="s">
        <v>173</v>
      </c>
      <c r="O19" s="26" t="s">
        <v>174</v>
      </c>
      <c r="P19" s="10" t="s">
        <v>54</v>
      </c>
      <c r="Q19" s="10" t="s">
        <v>55</v>
      </c>
    </row>
    <row r="20" s="2" customFormat="1" ht="36" spans="1:17">
      <c r="A20" s="10">
        <f>COUNT($A$1:A19)+1</f>
        <v>18</v>
      </c>
      <c r="B20" s="20" t="s">
        <v>175</v>
      </c>
      <c r="C20" s="20" t="s">
        <v>26</v>
      </c>
      <c r="D20" s="20" t="s">
        <v>176</v>
      </c>
      <c r="E20" s="21" t="s">
        <v>177</v>
      </c>
      <c r="F20" s="20" t="s">
        <v>178</v>
      </c>
      <c r="G20" s="20" t="s">
        <v>179</v>
      </c>
      <c r="H20" s="20" t="s">
        <v>178</v>
      </c>
      <c r="I20" s="20" t="s">
        <v>179</v>
      </c>
      <c r="J20" s="20" t="s">
        <v>26</v>
      </c>
      <c r="K20" s="20" t="s">
        <v>26</v>
      </c>
      <c r="L20" s="10" t="s">
        <v>26</v>
      </c>
      <c r="M20" s="44" t="s">
        <v>180</v>
      </c>
      <c r="N20" s="45" t="s">
        <v>181</v>
      </c>
      <c r="O20" s="45" t="s">
        <v>182</v>
      </c>
      <c r="P20" s="40" t="s">
        <v>136</v>
      </c>
      <c r="Q20" s="20" t="s">
        <v>43</v>
      </c>
    </row>
    <row r="21" ht="60" spans="1:17">
      <c r="A21" s="10">
        <f>COUNT($A$1:A20)+1</f>
        <v>19</v>
      </c>
      <c r="B21" s="18" t="s">
        <v>183</v>
      </c>
      <c r="C21" s="18" t="s">
        <v>26</v>
      </c>
      <c r="D21" s="18" t="s">
        <v>26</v>
      </c>
      <c r="E21" s="15" t="s">
        <v>26</v>
      </c>
      <c r="F21" s="18" t="s">
        <v>184</v>
      </c>
      <c r="G21" s="18" t="s">
        <v>185</v>
      </c>
      <c r="H21" s="18" t="s">
        <v>26</v>
      </c>
      <c r="I21" s="13" t="s">
        <v>26</v>
      </c>
      <c r="J21" s="18" t="s">
        <v>186</v>
      </c>
      <c r="K21" s="18" t="s">
        <v>26</v>
      </c>
      <c r="L21" s="18" t="s">
        <v>50</v>
      </c>
      <c r="M21" s="41" t="s">
        <v>153</v>
      </c>
      <c r="N21" s="42" t="s">
        <v>154</v>
      </c>
      <c r="O21" s="42" t="s">
        <v>187</v>
      </c>
      <c r="P21" s="43" t="s">
        <v>30</v>
      </c>
      <c r="Q21" s="49" t="s">
        <v>55</v>
      </c>
    </row>
    <row r="22" ht="48" spans="1:17">
      <c r="A22" s="10">
        <f>COUNT($A$1:A21)+1</f>
        <v>20</v>
      </c>
      <c r="B22" s="22" t="s">
        <v>188</v>
      </c>
      <c r="C22" s="22" t="s">
        <v>189</v>
      </c>
      <c r="D22" s="22" t="s">
        <v>190</v>
      </c>
      <c r="E22" s="23">
        <v>44910</v>
      </c>
      <c r="F22" s="22" t="s">
        <v>191</v>
      </c>
      <c r="G22" s="22" t="s">
        <v>192</v>
      </c>
      <c r="H22" s="22" t="s">
        <v>193</v>
      </c>
      <c r="I22" s="22" t="s">
        <v>194</v>
      </c>
      <c r="J22" s="22" t="s">
        <v>26</v>
      </c>
      <c r="K22" s="22" t="s">
        <v>26</v>
      </c>
      <c r="L22" s="22" t="s">
        <v>26</v>
      </c>
      <c r="M22" s="22" t="s">
        <v>195</v>
      </c>
      <c r="N22" s="22" t="s">
        <v>196</v>
      </c>
      <c r="O22" s="22" t="s">
        <v>197</v>
      </c>
      <c r="P22" s="22" t="s">
        <v>198</v>
      </c>
      <c r="Q22" s="22" t="s">
        <v>199</v>
      </c>
    </row>
    <row r="23" ht="36" spans="1:17">
      <c r="A23" s="10">
        <f>COUNT($A$1:A22)+1</f>
        <v>21</v>
      </c>
      <c r="B23" s="10" t="s">
        <v>200</v>
      </c>
      <c r="C23" s="10" t="s">
        <v>26</v>
      </c>
      <c r="D23" s="10" t="s">
        <v>45</v>
      </c>
      <c r="E23" s="15" t="s">
        <v>26</v>
      </c>
      <c r="F23" s="10" t="s">
        <v>201</v>
      </c>
      <c r="G23" s="10" t="s">
        <v>202</v>
      </c>
      <c r="H23" s="10" t="s">
        <v>26</v>
      </c>
      <c r="I23" s="10" t="s">
        <v>26</v>
      </c>
      <c r="J23" s="10" t="s">
        <v>26</v>
      </c>
      <c r="K23" s="10" t="s">
        <v>26</v>
      </c>
      <c r="L23" s="10" t="s">
        <v>26</v>
      </c>
      <c r="M23" s="10" t="s">
        <v>203</v>
      </c>
      <c r="N23" s="26" t="s">
        <v>173</v>
      </c>
      <c r="O23" s="26" t="s">
        <v>204</v>
      </c>
      <c r="P23" s="10" t="s">
        <v>54</v>
      </c>
      <c r="Q23" s="10" t="s">
        <v>55</v>
      </c>
    </row>
    <row r="24" ht="36" spans="1:17">
      <c r="A24" s="10">
        <f>COUNT($A$1:A23)+1</f>
        <v>22</v>
      </c>
      <c r="B24" s="16" t="s">
        <v>205</v>
      </c>
      <c r="C24" s="16" t="s">
        <v>26</v>
      </c>
      <c r="D24" s="16" t="s">
        <v>45</v>
      </c>
      <c r="E24" s="15" t="s">
        <v>26</v>
      </c>
      <c r="F24" s="16" t="s">
        <v>206</v>
      </c>
      <c r="G24" s="16" t="s">
        <v>207</v>
      </c>
      <c r="H24" s="16" t="s">
        <v>26</v>
      </c>
      <c r="I24" s="16" t="s">
        <v>26</v>
      </c>
      <c r="J24" s="10" t="s">
        <v>26</v>
      </c>
      <c r="K24" s="10" t="s">
        <v>26</v>
      </c>
      <c r="L24" s="10" t="s">
        <v>26</v>
      </c>
      <c r="M24" s="16" t="s">
        <v>208</v>
      </c>
      <c r="N24" s="19" t="s">
        <v>92</v>
      </c>
      <c r="O24" s="19" t="s">
        <v>209</v>
      </c>
      <c r="P24" s="16" t="s">
        <v>54</v>
      </c>
      <c r="Q24" s="16" t="s">
        <v>55</v>
      </c>
    </row>
    <row r="25" ht="36" spans="1:17">
      <c r="A25" s="10">
        <f>COUNT($A$1:A24)+1</f>
        <v>23</v>
      </c>
      <c r="B25" s="24" t="s">
        <v>210</v>
      </c>
      <c r="C25" s="24" t="s">
        <v>26</v>
      </c>
      <c r="D25" s="24" t="s">
        <v>26</v>
      </c>
      <c r="E25" s="15" t="s">
        <v>26</v>
      </c>
      <c r="F25" s="24" t="s">
        <v>211</v>
      </c>
      <c r="G25" s="24" t="s">
        <v>212</v>
      </c>
      <c r="H25" s="24" t="s">
        <v>26</v>
      </c>
      <c r="I25" s="24" t="s">
        <v>26</v>
      </c>
      <c r="J25" s="24" t="s">
        <v>213</v>
      </c>
      <c r="K25" s="24" t="s">
        <v>214</v>
      </c>
      <c r="L25" s="24" t="s">
        <v>50</v>
      </c>
      <c r="M25" s="24" t="s">
        <v>215</v>
      </c>
      <c r="N25" s="24" t="s">
        <v>97</v>
      </c>
      <c r="O25" s="24" t="s">
        <v>216</v>
      </c>
      <c r="P25" s="24" t="s">
        <v>167</v>
      </c>
      <c r="Q25" s="24" t="s">
        <v>55</v>
      </c>
    </row>
    <row r="26" ht="60" spans="1:17">
      <c r="A26" s="10">
        <f>COUNT($A$1:A25)+1</f>
        <v>24</v>
      </c>
      <c r="B26" s="11" t="s">
        <v>217</v>
      </c>
      <c r="C26" s="11" t="s">
        <v>26</v>
      </c>
      <c r="D26" s="11" t="s">
        <v>218</v>
      </c>
      <c r="E26" s="12" t="s">
        <v>219</v>
      </c>
      <c r="F26" s="11" t="s">
        <v>220</v>
      </c>
      <c r="G26" s="11" t="s">
        <v>221</v>
      </c>
      <c r="H26" s="11" t="s">
        <v>222</v>
      </c>
      <c r="I26" s="20" t="s">
        <v>223</v>
      </c>
      <c r="J26" s="11" t="s">
        <v>26</v>
      </c>
      <c r="K26" s="11" t="s">
        <v>26</v>
      </c>
      <c r="L26" s="11" t="s">
        <v>26</v>
      </c>
      <c r="M26" s="35" t="s">
        <v>224</v>
      </c>
      <c r="N26" s="35" t="s">
        <v>225</v>
      </c>
      <c r="O26" s="36" t="s">
        <v>226</v>
      </c>
      <c r="P26" s="37" t="s">
        <v>30</v>
      </c>
      <c r="Q26" s="48" t="s">
        <v>31</v>
      </c>
    </row>
    <row r="27" ht="60" spans="1:17">
      <c r="A27" s="10">
        <f>COUNT($A$1:A26)+1</f>
        <v>25</v>
      </c>
      <c r="B27" s="18" t="s">
        <v>227</v>
      </c>
      <c r="C27" s="18" t="s">
        <v>26</v>
      </c>
      <c r="D27" s="18" t="s">
        <v>26</v>
      </c>
      <c r="E27" s="15" t="s">
        <v>26</v>
      </c>
      <c r="F27" s="18" t="s">
        <v>228</v>
      </c>
      <c r="G27" s="18" t="s">
        <v>229</v>
      </c>
      <c r="H27" s="18" t="s">
        <v>26</v>
      </c>
      <c r="I27" s="13" t="s">
        <v>26</v>
      </c>
      <c r="J27" s="18" t="s">
        <v>26</v>
      </c>
      <c r="K27" s="18" t="s">
        <v>26</v>
      </c>
      <c r="L27" s="18" t="s">
        <v>26</v>
      </c>
      <c r="M27" s="41" t="s">
        <v>91</v>
      </c>
      <c r="N27" s="42" t="s">
        <v>92</v>
      </c>
      <c r="O27" s="42" t="s">
        <v>230</v>
      </c>
      <c r="P27" s="43" t="s">
        <v>30</v>
      </c>
      <c r="Q27" s="49" t="s">
        <v>55</v>
      </c>
    </row>
    <row r="28" ht="38.25" spans="1:17">
      <c r="A28" s="10">
        <f>COUNT($A$1:A27)+1</f>
        <v>26</v>
      </c>
      <c r="B28" s="24" t="s">
        <v>231</v>
      </c>
      <c r="C28" s="24" t="s">
        <v>26</v>
      </c>
      <c r="D28" s="24" t="s">
        <v>26</v>
      </c>
      <c r="E28" s="15" t="s">
        <v>26</v>
      </c>
      <c r="F28" s="24" t="s">
        <v>232</v>
      </c>
      <c r="G28" s="24" t="s">
        <v>233</v>
      </c>
      <c r="H28" s="24" t="s">
        <v>232</v>
      </c>
      <c r="I28" s="24" t="s">
        <v>233</v>
      </c>
      <c r="J28" s="24" t="s">
        <v>26</v>
      </c>
      <c r="K28" s="24" t="s">
        <v>26</v>
      </c>
      <c r="L28" s="24" t="s">
        <v>26</v>
      </c>
      <c r="M28" s="24" t="s">
        <v>164</v>
      </c>
      <c r="N28" s="24" t="s">
        <v>234</v>
      </c>
      <c r="O28" s="24" t="s">
        <v>235</v>
      </c>
      <c r="P28" s="24" t="s">
        <v>167</v>
      </c>
      <c r="Q28" s="24" t="s">
        <v>236</v>
      </c>
    </row>
    <row r="29" ht="24" spans="1:17">
      <c r="A29" s="10">
        <f>COUNT($A$1:A28)+1</f>
        <v>27</v>
      </c>
      <c r="B29" s="19" t="s">
        <v>237</v>
      </c>
      <c r="C29" s="19" t="s">
        <v>26</v>
      </c>
      <c r="D29" s="19" t="s">
        <v>26</v>
      </c>
      <c r="E29" s="15" t="s">
        <v>26</v>
      </c>
      <c r="F29" s="19" t="s">
        <v>238</v>
      </c>
      <c r="G29" s="19" t="s">
        <v>239</v>
      </c>
      <c r="H29" s="19" t="s">
        <v>26</v>
      </c>
      <c r="I29" s="19" t="s">
        <v>26</v>
      </c>
      <c r="J29" s="19" t="s">
        <v>26</v>
      </c>
      <c r="K29" s="19" t="s">
        <v>26</v>
      </c>
      <c r="L29" s="10" t="s">
        <v>26</v>
      </c>
      <c r="M29" s="19" t="s">
        <v>73</v>
      </c>
      <c r="N29" s="19" t="s">
        <v>97</v>
      </c>
      <c r="O29" s="19" t="s">
        <v>240</v>
      </c>
      <c r="P29" s="19" t="s">
        <v>167</v>
      </c>
      <c r="Q29" s="19" t="s">
        <v>55</v>
      </c>
    </row>
    <row r="30" ht="72" spans="1:17">
      <c r="A30" s="10">
        <f>COUNT($A$1:A29)+1</f>
        <v>28</v>
      </c>
      <c r="B30" s="10" t="s">
        <v>241</v>
      </c>
      <c r="C30" s="10" t="s">
        <v>26</v>
      </c>
      <c r="D30" s="10" t="s">
        <v>242</v>
      </c>
      <c r="E30" s="15" t="s">
        <v>26</v>
      </c>
      <c r="F30" s="25" t="s">
        <v>243</v>
      </c>
      <c r="G30" s="10" t="s">
        <v>244</v>
      </c>
      <c r="H30" s="10" t="s">
        <v>26</v>
      </c>
      <c r="I30" s="10" t="s">
        <v>26</v>
      </c>
      <c r="J30" s="10" t="s">
        <v>245</v>
      </c>
      <c r="K30" s="10" t="s">
        <v>26</v>
      </c>
      <c r="L30" s="10" t="s">
        <v>246</v>
      </c>
      <c r="M30" s="10" t="s">
        <v>91</v>
      </c>
      <c r="N30" s="26" t="s">
        <v>247</v>
      </c>
      <c r="O30" s="26" t="s">
        <v>248</v>
      </c>
      <c r="P30" s="10" t="s">
        <v>249</v>
      </c>
      <c r="Q30" s="10" t="s">
        <v>55</v>
      </c>
    </row>
    <row r="31" ht="48" spans="1:17">
      <c r="A31" s="10">
        <f>COUNT($A$1:A30)+1</f>
        <v>29</v>
      </c>
      <c r="B31" s="26" t="s">
        <v>250</v>
      </c>
      <c r="C31" s="26" t="s">
        <v>26</v>
      </c>
      <c r="D31" s="10" t="s">
        <v>150</v>
      </c>
      <c r="E31" s="15" t="s">
        <v>26</v>
      </c>
      <c r="F31" s="10" t="s">
        <v>251</v>
      </c>
      <c r="G31" s="10" t="s">
        <v>252</v>
      </c>
      <c r="H31" s="10" t="s">
        <v>26</v>
      </c>
      <c r="I31" s="10" t="s">
        <v>26</v>
      </c>
      <c r="J31" s="10" t="s">
        <v>26</v>
      </c>
      <c r="K31" s="10" t="s">
        <v>26</v>
      </c>
      <c r="L31" s="10" t="s">
        <v>26</v>
      </c>
      <c r="M31" s="46" t="s">
        <v>253</v>
      </c>
      <c r="N31" s="46" t="s">
        <v>92</v>
      </c>
      <c r="O31" s="46" t="s">
        <v>254</v>
      </c>
      <c r="P31" s="26" t="s">
        <v>198</v>
      </c>
      <c r="Q31" s="10" t="s">
        <v>55</v>
      </c>
    </row>
    <row r="32" ht="36" spans="1:17">
      <c r="A32" s="10">
        <f>COUNT($A$1:A31)+1</f>
        <v>30</v>
      </c>
      <c r="B32" s="27" t="s">
        <v>255</v>
      </c>
      <c r="C32" s="27" t="s">
        <v>26</v>
      </c>
      <c r="D32" s="27" t="s">
        <v>26</v>
      </c>
      <c r="E32" s="15" t="s">
        <v>26</v>
      </c>
      <c r="F32" s="27" t="s">
        <v>256</v>
      </c>
      <c r="G32" s="27" t="s">
        <v>257</v>
      </c>
      <c r="H32" s="27" t="s">
        <v>26</v>
      </c>
      <c r="I32" s="27" t="s">
        <v>26</v>
      </c>
      <c r="J32" s="27" t="s">
        <v>258</v>
      </c>
      <c r="K32" s="27" t="s">
        <v>259</v>
      </c>
      <c r="L32" s="27" t="s">
        <v>260</v>
      </c>
      <c r="M32" s="27" t="s">
        <v>73</v>
      </c>
      <c r="N32" s="27" t="s">
        <v>74</v>
      </c>
      <c r="O32" s="27" t="s">
        <v>261</v>
      </c>
      <c r="P32" s="24" t="s">
        <v>76</v>
      </c>
      <c r="Q32" s="27" t="s">
        <v>55</v>
      </c>
    </row>
    <row r="33" ht="36" spans="1:17">
      <c r="A33" s="10">
        <f>COUNT($A$1:A32)+1</f>
        <v>31</v>
      </c>
      <c r="B33" s="24" t="s">
        <v>183</v>
      </c>
      <c r="C33" s="24" t="s">
        <v>26</v>
      </c>
      <c r="D33" s="24" t="s">
        <v>26</v>
      </c>
      <c r="E33" s="15" t="s">
        <v>26</v>
      </c>
      <c r="F33" s="24" t="s">
        <v>262</v>
      </c>
      <c r="G33" s="24" t="s">
        <v>263</v>
      </c>
      <c r="H33" s="24" t="s">
        <v>26</v>
      </c>
      <c r="I33" s="24" t="s">
        <v>26</v>
      </c>
      <c r="J33" s="10" t="s">
        <v>26</v>
      </c>
      <c r="K33" s="10" t="s">
        <v>26</v>
      </c>
      <c r="L33" s="10" t="s">
        <v>26</v>
      </c>
      <c r="M33" s="24" t="s">
        <v>264</v>
      </c>
      <c r="N33" s="24" t="s">
        <v>265</v>
      </c>
      <c r="O33" s="24" t="s">
        <v>266</v>
      </c>
      <c r="P33" s="24" t="s">
        <v>167</v>
      </c>
      <c r="Q33" s="24" t="s">
        <v>55</v>
      </c>
    </row>
    <row r="34" ht="36" spans="1:17">
      <c r="A34" s="10">
        <f>COUNT($A$1:A33)+1</f>
        <v>32</v>
      </c>
      <c r="B34" s="10" t="s">
        <v>267</v>
      </c>
      <c r="C34" s="10" t="s">
        <v>268</v>
      </c>
      <c r="D34" s="10" t="s">
        <v>269</v>
      </c>
      <c r="E34" s="15">
        <v>44905</v>
      </c>
      <c r="F34" s="10" t="s">
        <v>270</v>
      </c>
      <c r="G34" s="10" t="s">
        <v>271</v>
      </c>
      <c r="H34" s="10" t="s">
        <v>272</v>
      </c>
      <c r="I34" s="10" t="s">
        <v>273</v>
      </c>
      <c r="J34" s="10" t="s">
        <v>26</v>
      </c>
      <c r="K34" s="10" t="s">
        <v>26</v>
      </c>
      <c r="L34" s="10" t="s">
        <v>26</v>
      </c>
      <c r="M34" s="27" t="s">
        <v>164</v>
      </c>
      <c r="N34" s="27" t="s">
        <v>274</v>
      </c>
      <c r="O34" s="47" t="s">
        <v>275</v>
      </c>
      <c r="P34" s="10" t="s">
        <v>76</v>
      </c>
      <c r="Q34" s="10" t="s">
        <v>276</v>
      </c>
    </row>
    <row r="35" ht="36" spans="1:17">
      <c r="A35" s="10">
        <f>COUNT($A$1:A34)+1</f>
        <v>33</v>
      </c>
      <c r="B35" s="10" t="s">
        <v>277</v>
      </c>
      <c r="C35" s="10" t="s">
        <v>26</v>
      </c>
      <c r="D35" s="10" t="s">
        <v>45</v>
      </c>
      <c r="E35" s="15" t="s">
        <v>26</v>
      </c>
      <c r="F35" s="10" t="s">
        <v>278</v>
      </c>
      <c r="G35" s="10" t="s">
        <v>279</v>
      </c>
      <c r="H35" s="10" t="s">
        <v>26</v>
      </c>
      <c r="I35" s="10" t="s">
        <v>26</v>
      </c>
      <c r="J35" s="10" t="s">
        <v>280</v>
      </c>
      <c r="K35" s="10" t="s">
        <v>281</v>
      </c>
      <c r="L35" s="10" t="s">
        <v>50</v>
      </c>
      <c r="M35" s="10" t="s">
        <v>203</v>
      </c>
      <c r="N35" s="26" t="s">
        <v>173</v>
      </c>
      <c r="O35" s="26" t="s">
        <v>282</v>
      </c>
      <c r="P35" s="10" t="s">
        <v>54</v>
      </c>
      <c r="Q35" s="10" t="s">
        <v>55</v>
      </c>
    </row>
    <row r="36" spans="1:17">
      <c r="A36" s="28">
        <f>COUNT($A$1:A35)+1</f>
        <v>34</v>
      </c>
      <c r="B36" s="29" t="s">
        <v>283</v>
      </c>
      <c r="C36" s="29" t="s">
        <v>26</v>
      </c>
      <c r="D36" s="29" t="s">
        <v>26</v>
      </c>
      <c r="E36" s="30" t="s">
        <v>26</v>
      </c>
      <c r="F36" s="29" t="s">
        <v>284</v>
      </c>
      <c r="G36" s="29" t="s">
        <v>285</v>
      </c>
      <c r="H36" s="29" t="s">
        <v>26</v>
      </c>
      <c r="I36" s="29" t="s">
        <v>26</v>
      </c>
      <c r="J36" s="29" t="s">
        <v>286</v>
      </c>
      <c r="K36" s="29" t="s">
        <v>287</v>
      </c>
      <c r="L36" s="29" t="s">
        <v>50</v>
      </c>
      <c r="M36" s="24" t="s">
        <v>113</v>
      </c>
      <c r="N36" s="24" t="s">
        <v>288</v>
      </c>
      <c r="O36" s="24" t="s">
        <v>289</v>
      </c>
      <c r="P36" s="29" t="s">
        <v>167</v>
      </c>
      <c r="Q36" s="29" t="s">
        <v>55</v>
      </c>
    </row>
    <row r="37" spans="1:17">
      <c r="A37" s="31"/>
      <c r="B37" s="32"/>
      <c r="C37" s="32"/>
      <c r="D37" s="32"/>
      <c r="E37" s="33"/>
      <c r="F37" s="32"/>
      <c r="G37" s="32"/>
      <c r="H37" s="32"/>
      <c r="I37" s="32"/>
      <c r="J37" s="32"/>
      <c r="K37" s="32"/>
      <c r="L37" s="32"/>
      <c r="M37" s="24" t="s">
        <v>290</v>
      </c>
      <c r="N37" s="24" t="s">
        <v>291</v>
      </c>
      <c r="O37" s="24" t="s">
        <v>292</v>
      </c>
      <c r="P37" s="32"/>
      <c r="Q37" s="32"/>
    </row>
  </sheetData>
  <mergeCells count="15">
    <mergeCell ref="A1:Q1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P36:P37"/>
    <mergeCell ref="Q36:Q37"/>
  </mergeCells>
  <dataValidations count="1">
    <dataValidation allowBlank="1" showInputMessage="1" showErrorMessage="1" sqref="P3 P4 P12 P14 P15 P20 P21 P26 P27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2023-12-18T02:24:58Z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0055549A5C194F2D91B2BB6EB7C6BB5E_13</vt:lpwstr>
  </property>
</Properties>
</file>