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805" windowHeight="7800" activeTab="0"/>
  </bookViews>
  <sheets>
    <sheet name="新开工+基本建成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<sst xmlns="http://schemas.openxmlformats.org/spreadsheetml/2006/main" count="70" uniqueCount="68">
  <si>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序号</t>
  </si>
  <si>
    <t>项目名称</t>
  </si>
  <si>
    <t>项目地点</t>
  </si>
  <si>
    <t>其中</t>
  </si>
  <si>
    <t>廉租住房</t>
  </si>
  <si>
    <t>其中</t>
  </si>
  <si>
    <t>公共租赁住房</t>
  </si>
  <si>
    <t>城市棚户区(危旧房)改造住房</t>
  </si>
  <si>
    <t>合计</t>
  </si>
  <si>
    <t>实际开工/基本建成套数</t>
  </si>
  <si>
    <t>配套设施建设情况</t>
  </si>
  <si>
    <t>广州市2019年保障性安居工程年度项目建设计划任务量完成进度</t>
  </si>
  <si>
    <t>广铁集团机山巷项目</t>
  </si>
  <si>
    <t>广铁集团石牌职工公租房项目</t>
  </si>
  <si>
    <t>增城经济技术开发区二期员工生活配套区项目</t>
  </si>
  <si>
    <t>海珠区南洲路1026号地块配建公租房项目</t>
  </si>
  <si>
    <t>越秀区广州机务段工人新街机山巷地块</t>
  </si>
  <si>
    <t>天河区枫叶路东侧</t>
  </si>
  <si>
    <t>增城经济技术开发区创强路以南、新和北路以西</t>
  </si>
  <si>
    <t>海珠区南洲路1026号地块</t>
  </si>
  <si>
    <t>中新广州知识城九龙新城安置房项目</t>
  </si>
  <si>
    <t>广州北站综合交通枢纽开发建设项目（天贵路万达城西侧）安置区</t>
  </si>
  <si>
    <t>黄埔区中新知识城九龙大道以东</t>
  </si>
  <si>
    <t>人和镇北二环高速南面，西临广花公路、东靠江人路</t>
  </si>
  <si>
    <t>花都区天贵路万达城西侧</t>
  </si>
  <si>
    <t>凯骏番禺区桥南街QNJ14-02地块配建项目</t>
  </si>
  <si>
    <t>金融街石岗路AH051025地块配建项目</t>
  </si>
  <si>
    <t>华宁鹤洞路配建保障房项目</t>
  </si>
  <si>
    <t>增城市挂绿湖水利综合整治工程罗岗村安置新社区（一区）建设工程</t>
  </si>
  <si>
    <t>增城区挂绿湖水利综合整治工程五一村安置新社区建设工程</t>
  </si>
  <si>
    <t>番禺区桥南街南区公园南侧QNJ14-02地块</t>
  </si>
  <si>
    <t>海珠区石岗路分地块二AH051025地块</t>
  </si>
  <si>
    <t>广州市荔湾区鹤洞路以南、芳村大道以西</t>
  </si>
  <si>
    <t>荔城街爱民路南侧</t>
  </si>
  <si>
    <t>垃圾站、物业服务用房、社区警务室等配套设施正在同步建设中。</t>
  </si>
  <si>
    <t>老年人服务中心、肉菜市场、公共厕所、文化室、星光老人之家等配套设施正在与主体工程同步建设中。</t>
  </si>
  <si>
    <t>项目配套的幼儿园已开工，正在与主体工程同步建设中。</t>
  </si>
  <si>
    <t>幼儿园、社区居委会、社区服务站、街道办事处、派出所、垃圾站、农贸市场等配套设施正在与主体工程同步建设中。</t>
  </si>
  <si>
    <t>广州白云国际机场扩建工程噪音区治理白云区治理项目</t>
  </si>
  <si>
    <t>项目配套的幼儿园、垃圾站等配套设施正在与主体工程同步建设中。</t>
  </si>
  <si>
    <t>星光老年人之家、社区卫生服务站、物业管理、居委会、居民健身场所、文化室、托儿所、日间照料中心、垃圾压缩站等配套设施正在与主体工程同步建设中。</t>
  </si>
  <si>
    <t>萝岗中心城区保障性住房项目（二期）回迁房</t>
  </si>
  <si>
    <t>黄埔区萝岗中心城区西侧，广惠高速南侧地段</t>
  </si>
  <si>
    <t>萝岗中心城区西侧，广惠高速南侧地段</t>
  </si>
  <si>
    <t>番禺区石基镇市莲路以南、清河东路北侧</t>
  </si>
  <si>
    <t>花都区新华街三华村</t>
  </si>
  <si>
    <t>萝岗中心城区保障性住房项目（一期）</t>
  </si>
  <si>
    <t>广州海关单身及交流干部集体宿舍（广华南公共租赁住房项目）</t>
  </si>
  <si>
    <t>松园里公租房项目一期</t>
  </si>
  <si>
    <t>老人活动中心、村委办公室、商铺正在于主体工程同步建设中。</t>
  </si>
  <si>
    <t>幼儿园、社区居委会、肉菜市场、垃圾压缩站等配套设施均已同步竣工。</t>
  </si>
  <si>
    <t>幼儿园、社区居委会、肉菜市场、垃圾站等配套设施均已同步竣工。</t>
  </si>
  <si>
    <t>肉菜市场、物业服务用房等配套设施已同步竣工。</t>
  </si>
  <si>
    <t>项目配套的小学已完成竣工；居委会等公共配套也已同步竣工。</t>
  </si>
  <si>
    <t>物业管理用房、卫生站、垃圾收集站等公建配套正在同步建设中。</t>
  </si>
  <si>
    <t>项目配套的物管用房已同步建成。</t>
  </si>
  <si>
    <t>社区文化活动中心、居民健身设施、物业管理用房、老年人服务站点等配套设施已同步建成。</t>
  </si>
  <si>
    <t>幼儿园及托儿所、公交站、肉菜市场、垃圾压缩站等配套设施已同步建成。</t>
  </si>
  <si>
    <t>项目配套设施已同步建成。</t>
  </si>
  <si>
    <t>截止日期：2019.8.31</t>
  </si>
  <si>
    <t>基本建成项目清单
（任务量：基本建成棚户区7500套、基本建成公租房4500套）</t>
  </si>
  <si>
    <t>新开工项目清单
（任务量：新开工棚户区14641套）</t>
  </si>
  <si>
    <t>雅居乐石岗路AH050906地块配建项目</t>
  </si>
  <si>
    <t>海珠区石岗路分地块一AH050906地块</t>
  </si>
  <si>
    <t>花都中轴线罗仙安置区工程（东区）</t>
  </si>
  <si>
    <t>花都区花城街百寿路以东、永安路以南、永富路以北</t>
  </si>
  <si>
    <t>项目配套的肉菜市场、托老所、公交站场等配套设施已同步竣工。</t>
  </si>
  <si>
    <t>幼儿园、垃圾站等配套设施已同步竣工。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</si>
</sst>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4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1" xfId="42" applyNumberFormat="1" applyFont="1" applyFill="1" applyBorder="1" applyAlignment="1">
      <alignment horizontal="center" vertical="center" wrapText="1"/>
      <protection/>
    </xf>
    <xf numFmtId="176" fontId="5" fillId="0" borderId="11" xfId="43" applyNumberFormat="1" applyFont="1" applyFill="1" applyBorder="1" applyAlignment="1">
      <alignment horizontal="center" vertical="center" wrapText="1"/>
      <protection/>
    </xf>
    <xf numFmtId="176" fontId="43" fillId="34" borderId="11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4" borderId="11" xfId="0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5" fillId="35" borderId="11" xfId="41" applyFont="1" applyFill="1" applyBorder="1" applyAlignment="1">
      <alignment horizontal="left" vertical="center" wrapText="1"/>
      <protection/>
    </xf>
    <xf numFmtId="0" fontId="5" fillId="35" borderId="11" xfId="4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4" fillId="0" borderId="14" xfId="42" applyFont="1" applyFill="1" applyBorder="1" applyAlignment="1" applyProtection="1">
      <alignment horizontal="center" vertical="center" wrapText="1"/>
      <protection locked="0"/>
    </xf>
    <xf numFmtId="0" fontId="4" fillId="0" borderId="12" xfId="42" applyFont="1" applyFill="1" applyBorder="1" applyAlignment="1" applyProtection="1">
      <alignment horizontal="center" vertical="center" wrapText="1"/>
      <protection locked="0"/>
    </xf>
    <xf numFmtId="0" fontId="4" fillId="0" borderId="14" xfId="41" applyFont="1" applyBorder="1" applyAlignment="1">
      <alignment horizontal="center" vertical="center" wrapText="1"/>
      <protection/>
    </xf>
    <xf numFmtId="0" fontId="4" fillId="0" borderId="15" xfId="4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/>
    </xf>
    <xf numFmtId="0" fontId="4" fillId="0" borderId="11" xfId="42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>
      <alignment horizontal="center" vertical="center"/>
    </xf>
    <xf numFmtId="0" fontId="4" fillId="0" borderId="11" xfId="42" applyFont="1" applyFill="1" applyBorder="1" applyAlignment="1">
      <alignment horizontal="center" vertical="center" textRotation="255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4" xfId="42" applyFont="1" applyFill="1" applyBorder="1" applyAlignment="1">
      <alignment horizontal="center" vertical="center" wrapText="1"/>
      <protection/>
    </xf>
    <xf numFmtId="0" fontId="4" fillId="0" borderId="15" xfId="42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常规_副本广州市2011年住房保障目标任务项目一览表（按审计意见修改并调整了萝岗等项目的套数）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15.00390625" style="0" customWidth="1"/>
    <col min="2" max="2" width="4.8515625" style="0" customWidth="1"/>
    <col min="3" max="3" width="41.7109375" style="0" customWidth="1"/>
    <col min="4" max="4" width="33.57421875" style="0" customWidth="1"/>
    <col min="5" max="5" width="13.421875" style="0" customWidth="1"/>
    <col min="6" max="6" width="0" style="0" hidden="1" customWidth="1"/>
    <col min="7" max="7" width="14.421875" style="0" customWidth="1"/>
    <col min="8" max="8" width="15.140625" style="0" customWidth="1"/>
    <col min="9" max="9" width="32.28125" style="0" customWidth="1"/>
  </cols>
  <sheetData>
    <row r="1" spans="1:9" ht="38.2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</row>
    <row r="2" spans="1:18" ht="21" customHeight="1">
      <c r="A2" s="4"/>
      <c r="B2" s="4"/>
      <c r="C2" s="4"/>
      <c r="D2" s="4"/>
      <c r="E2" s="4"/>
      <c r="F2" s="4"/>
      <c r="G2" s="29" t="s">
        <v>59</v>
      </c>
      <c r="H2" s="29"/>
      <c r="I2" s="29"/>
      <c r="J2" s="9"/>
      <c r="K2" s="9"/>
      <c r="L2" s="9"/>
      <c r="M2" s="9"/>
      <c r="N2" s="9"/>
      <c r="O2" s="9"/>
      <c r="P2" s="9"/>
      <c r="Q2" s="9"/>
      <c r="R2" s="9"/>
    </row>
    <row r="3" spans="1:9" ht="14.25" customHeight="1">
      <c r="A3" s="32" t="s">
        <v>61</v>
      </c>
      <c r="B3" s="41" t="s">
        <v>0</v>
      </c>
      <c r="C3" s="42" t="s">
        <v>1</v>
      </c>
      <c r="D3" s="42" t="s">
        <v>2</v>
      </c>
      <c r="E3" s="43" t="s">
        <v>9</v>
      </c>
      <c r="F3" s="1" t="s">
        <v>3</v>
      </c>
      <c r="G3" s="46" t="s">
        <v>5</v>
      </c>
      <c r="H3" s="46"/>
      <c r="I3" s="39" t="s">
        <v>10</v>
      </c>
    </row>
    <row r="4" spans="1:9" ht="14.25">
      <c r="A4" s="33"/>
      <c r="B4" s="41"/>
      <c r="C4" s="42"/>
      <c r="D4" s="42"/>
      <c r="E4" s="44"/>
      <c r="F4" s="2"/>
      <c r="G4" s="30" t="s">
        <v>6</v>
      </c>
      <c r="H4" s="30" t="s">
        <v>7</v>
      </c>
      <c r="I4" s="39"/>
    </row>
    <row r="5" spans="1:9" ht="28.5" customHeight="1">
      <c r="A5" s="33"/>
      <c r="B5" s="41"/>
      <c r="C5" s="42"/>
      <c r="D5" s="42"/>
      <c r="E5" s="45"/>
      <c r="F5" s="3" t="s">
        <v>4</v>
      </c>
      <c r="G5" s="31"/>
      <c r="H5" s="31"/>
      <c r="I5" s="39"/>
    </row>
    <row r="6" spans="1:9" s="7" customFormat="1" ht="45" customHeight="1">
      <c r="A6" s="33"/>
      <c r="B6" s="5">
        <v>1</v>
      </c>
      <c r="C6" s="16" t="s">
        <v>12</v>
      </c>
      <c r="D6" s="6" t="s">
        <v>16</v>
      </c>
      <c r="E6" s="5">
        <v>151</v>
      </c>
      <c r="F6" s="5"/>
      <c r="G6" s="5">
        <v>151</v>
      </c>
      <c r="H6" s="5">
        <v>0</v>
      </c>
      <c r="I6" s="22" t="s">
        <v>35</v>
      </c>
    </row>
    <row r="7" spans="1:9" s="7" customFormat="1" ht="40.5" customHeight="1">
      <c r="A7" s="33"/>
      <c r="B7" s="5">
        <v>2</v>
      </c>
      <c r="C7" s="16" t="s">
        <v>13</v>
      </c>
      <c r="D7" s="6" t="s">
        <v>17</v>
      </c>
      <c r="E7" s="5">
        <v>324</v>
      </c>
      <c r="F7" s="5"/>
      <c r="G7" s="5">
        <v>324</v>
      </c>
      <c r="H7" s="5">
        <v>0</v>
      </c>
      <c r="I7" s="20" t="s">
        <v>36</v>
      </c>
    </row>
    <row r="8" spans="1:9" s="7" customFormat="1" ht="40.5" customHeight="1">
      <c r="A8" s="33"/>
      <c r="B8" s="5">
        <v>3</v>
      </c>
      <c r="C8" s="16" t="s">
        <v>14</v>
      </c>
      <c r="D8" s="6" t="s">
        <v>18</v>
      </c>
      <c r="E8" s="5">
        <v>3466</v>
      </c>
      <c r="F8" s="5"/>
      <c r="G8" s="5">
        <v>3466</v>
      </c>
      <c r="H8" s="5">
        <v>0</v>
      </c>
      <c r="I8" s="20" t="s">
        <v>54</v>
      </c>
    </row>
    <row r="9" spans="1:9" s="7" customFormat="1" ht="40.5" customHeight="1">
      <c r="A9" s="33"/>
      <c r="B9" s="5">
        <v>4</v>
      </c>
      <c r="C9" s="16" t="s">
        <v>15</v>
      </c>
      <c r="D9" s="6" t="s">
        <v>19</v>
      </c>
      <c r="E9" s="5">
        <v>768</v>
      </c>
      <c r="F9" s="5"/>
      <c r="G9" s="5">
        <v>768</v>
      </c>
      <c r="H9" s="5">
        <v>0</v>
      </c>
      <c r="I9" s="20" t="s">
        <v>34</v>
      </c>
    </row>
    <row r="10" spans="1:9" s="7" customFormat="1" ht="40.5" customHeight="1">
      <c r="A10" s="33"/>
      <c r="B10" s="5">
        <v>5</v>
      </c>
      <c r="C10" s="16" t="s">
        <v>20</v>
      </c>
      <c r="D10" s="6" t="s">
        <v>22</v>
      </c>
      <c r="E10" s="5">
        <v>956</v>
      </c>
      <c r="F10" s="5"/>
      <c r="G10" s="5">
        <v>0</v>
      </c>
      <c r="H10" s="5">
        <v>956</v>
      </c>
      <c r="I10" s="20" t="s">
        <v>39</v>
      </c>
    </row>
    <row r="11" spans="1:9" s="7" customFormat="1" ht="75" customHeight="1">
      <c r="A11" s="33"/>
      <c r="B11" s="5">
        <v>6</v>
      </c>
      <c r="C11" s="16" t="s">
        <v>38</v>
      </c>
      <c r="D11" s="6" t="s">
        <v>23</v>
      </c>
      <c r="E11" s="5">
        <v>10360</v>
      </c>
      <c r="F11" s="5"/>
      <c r="G11" s="5">
        <v>0</v>
      </c>
      <c r="H11" s="5">
        <v>10360</v>
      </c>
      <c r="I11" s="20" t="s">
        <v>40</v>
      </c>
    </row>
    <row r="12" spans="1:9" s="7" customFormat="1" ht="64.5" customHeight="1">
      <c r="A12" s="33"/>
      <c r="B12" s="5">
        <v>7</v>
      </c>
      <c r="C12" s="16" t="s">
        <v>21</v>
      </c>
      <c r="D12" s="6" t="s">
        <v>24</v>
      </c>
      <c r="E12" s="5">
        <v>3471</v>
      </c>
      <c r="F12" s="5"/>
      <c r="G12" s="5">
        <v>0</v>
      </c>
      <c r="H12" s="5">
        <v>3471</v>
      </c>
      <c r="I12" s="20" t="s">
        <v>37</v>
      </c>
    </row>
    <row r="13" spans="1:9" s="7" customFormat="1" ht="64.5" customHeight="1">
      <c r="A13" s="34"/>
      <c r="B13" s="5">
        <v>8</v>
      </c>
      <c r="C13" s="16" t="s">
        <v>41</v>
      </c>
      <c r="D13" s="6" t="s">
        <v>42</v>
      </c>
      <c r="E13" s="5">
        <v>1088</v>
      </c>
      <c r="F13" s="5"/>
      <c r="G13" s="5">
        <v>0</v>
      </c>
      <c r="H13" s="5">
        <v>1088</v>
      </c>
      <c r="I13" s="22" t="s">
        <v>49</v>
      </c>
    </row>
    <row r="14" spans="1:9" ht="19.5" customHeight="1">
      <c r="A14" s="40" t="s">
        <v>8</v>
      </c>
      <c r="B14" s="40"/>
      <c r="C14" s="40"/>
      <c r="D14" s="40"/>
      <c r="E14" s="8">
        <f>SUM(E6:E13)</f>
        <v>20584</v>
      </c>
      <c r="F14" s="8">
        <f>SUM(F6:F12)</f>
        <v>0</v>
      </c>
      <c r="G14" s="8">
        <f>SUM(G6:G13)</f>
        <v>4709</v>
      </c>
      <c r="H14" s="8">
        <f>SUM(H6:H13)</f>
        <v>15875</v>
      </c>
      <c r="I14" s="19"/>
    </row>
    <row r="15" spans="1:9" s="18" customFormat="1" ht="46.5" customHeight="1">
      <c r="A15" s="35" t="s">
        <v>60</v>
      </c>
      <c r="B15" s="10">
        <v>1</v>
      </c>
      <c r="C15" s="16" t="s">
        <v>25</v>
      </c>
      <c r="D15" s="6" t="s">
        <v>30</v>
      </c>
      <c r="E15" s="12">
        <v>40</v>
      </c>
      <c r="F15" s="17"/>
      <c r="G15" s="12">
        <v>0</v>
      </c>
      <c r="H15" s="12">
        <v>40</v>
      </c>
      <c r="I15" s="21" t="s">
        <v>58</v>
      </c>
    </row>
    <row r="16" spans="1:9" s="18" customFormat="1" ht="49.5" customHeight="1">
      <c r="A16" s="36"/>
      <c r="B16" s="10">
        <v>2</v>
      </c>
      <c r="C16" s="16" t="s">
        <v>26</v>
      </c>
      <c r="D16" s="6" t="s">
        <v>31</v>
      </c>
      <c r="E16" s="12">
        <v>230</v>
      </c>
      <c r="F16" s="17"/>
      <c r="G16" s="12">
        <v>0</v>
      </c>
      <c r="H16" s="12">
        <v>230</v>
      </c>
      <c r="I16" s="20" t="s">
        <v>52</v>
      </c>
    </row>
    <row r="17" spans="1:9" s="18" customFormat="1" ht="48.75" customHeight="1">
      <c r="A17" s="36"/>
      <c r="B17" s="10">
        <v>3</v>
      </c>
      <c r="C17" s="16" t="s">
        <v>27</v>
      </c>
      <c r="D17" s="6" t="s">
        <v>32</v>
      </c>
      <c r="E17" s="12">
        <v>1485</v>
      </c>
      <c r="F17" s="17"/>
      <c r="G17" s="12">
        <v>0</v>
      </c>
      <c r="H17" s="12">
        <v>1485</v>
      </c>
      <c r="I17" s="20" t="s">
        <v>53</v>
      </c>
    </row>
    <row r="18" spans="1:9" s="18" customFormat="1" ht="48.75" customHeight="1">
      <c r="A18" s="36"/>
      <c r="B18" s="10">
        <v>4</v>
      </c>
      <c r="C18" s="26" t="s">
        <v>62</v>
      </c>
      <c r="D18" s="26" t="s">
        <v>63</v>
      </c>
      <c r="E18" s="27">
        <v>130</v>
      </c>
      <c r="F18" s="17"/>
      <c r="G18" s="12">
        <v>0</v>
      </c>
      <c r="H18" s="12">
        <v>130</v>
      </c>
      <c r="I18" s="22" t="s">
        <v>66</v>
      </c>
    </row>
    <row r="19" spans="1:9" ht="40.5" customHeight="1">
      <c r="A19" s="36"/>
      <c r="B19" s="10">
        <v>5</v>
      </c>
      <c r="C19" s="16" t="s">
        <v>28</v>
      </c>
      <c r="D19" s="6" t="s">
        <v>33</v>
      </c>
      <c r="E19" s="12">
        <v>2556</v>
      </c>
      <c r="F19" s="11"/>
      <c r="G19" s="12">
        <v>0</v>
      </c>
      <c r="H19" s="12">
        <v>2556</v>
      </c>
      <c r="I19" s="24" t="s">
        <v>50</v>
      </c>
    </row>
    <row r="20" spans="1:9" ht="40.5" customHeight="1">
      <c r="A20" s="36"/>
      <c r="B20" s="10">
        <v>6</v>
      </c>
      <c r="C20" s="16" t="s">
        <v>29</v>
      </c>
      <c r="D20" s="6" t="s">
        <v>33</v>
      </c>
      <c r="E20" s="12">
        <v>1947</v>
      </c>
      <c r="F20" s="11"/>
      <c r="G20" s="12">
        <v>0</v>
      </c>
      <c r="H20" s="12">
        <v>1947</v>
      </c>
      <c r="I20" s="24" t="s">
        <v>51</v>
      </c>
    </row>
    <row r="21" spans="1:9" ht="40.5" customHeight="1">
      <c r="A21" s="36"/>
      <c r="B21" s="10">
        <v>7</v>
      </c>
      <c r="C21" s="16" t="s">
        <v>46</v>
      </c>
      <c r="D21" s="6" t="s">
        <v>43</v>
      </c>
      <c r="E21" s="23">
        <v>2737</v>
      </c>
      <c r="F21" s="11"/>
      <c r="G21" s="23">
        <v>2737</v>
      </c>
      <c r="H21" s="12">
        <v>0</v>
      </c>
      <c r="I21" s="24" t="s">
        <v>57</v>
      </c>
    </row>
    <row r="22" spans="1:9" ht="54.75" customHeight="1">
      <c r="A22" s="36"/>
      <c r="B22" s="10">
        <v>8</v>
      </c>
      <c r="C22" s="16" t="s">
        <v>47</v>
      </c>
      <c r="D22" s="6" t="s">
        <v>44</v>
      </c>
      <c r="E22" s="23">
        <v>450</v>
      </c>
      <c r="F22" s="11"/>
      <c r="G22" s="23">
        <v>450</v>
      </c>
      <c r="H22" s="12">
        <v>0</v>
      </c>
      <c r="I22" s="24" t="s">
        <v>56</v>
      </c>
    </row>
    <row r="23" spans="1:9" ht="40.5" customHeight="1">
      <c r="A23" s="37"/>
      <c r="B23" s="10">
        <v>9</v>
      </c>
      <c r="C23" s="16" t="s">
        <v>48</v>
      </c>
      <c r="D23" s="6" t="s">
        <v>45</v>
      </c>
      <c r="E23" s="23">
        <v>170</v>
      </c>
      <c r="F23" s="11"/>
      <c r="G23" s="23">
        <v>170</v>
      </c>
      <c r="H23" s="12">
        <v>0</v>
      </c>
      <c r="I23" s="21" t="s">
        <v>55</v>
      </c>
    </row>
    <row r="24" spans="1:9" ht="40.5" customHeight="1">
      <c r="A24" s="25"/>
      <c r="B24" s="10">
        <v>10</v>
      </c>
      <c r="C24" s="26" t="s">
        <v>64</v>
      </c>
      <c r="D24" s="26" t="s">
        <v>65</v>
      </c>
      <c r="E24" s="27">
        <v>366</v>
      </c>
      <c r="F24" s="11"/>
      <c r="G24" s="23">
        <v>0</v>
      </c>
      <c r="H24" s="12">
        <v>366</v>
      </c>
      <c r="I24" s="24" t="s">
        <v>67</v>
      </c>
    </row>
    <row r="25" spans="1:9" ht="24" customHeight="1">
      <c r="A25" s="38" t="s">
        <v>8</v>
      </c>
      <c r="B25" s="38"/>
      <c r="C25" s="38"/>
      <c r="D25" s="38"/>
      <c r="E25" s="13">
        <f>SUM(E15:E24)</f>
        <v>10111</v>
      </c>
      <c r="F25" s="13">
        <f>SUM(F15:G20)</f>
        <v>0</v>
      </c>
      <c r="G25" s="13">
        <f>SUM(G15:G24)</f>
        <v>3357</v>
      </c>
      <c r="H25" s="13">
        <f>SUM(H15:H24)</f>
        <v>6754</v>
      </c>
      <c r="I25" s="19"/>
    </row>
    <row r="26" ht="38.25" customHeight="1">
      <c r="A26" s="14"/>
    </row>
    <row r="27" ht="37.5" customHeight="1">
      <c r="A27" s="14"/>
    </row>
    <row r="28" ht="28.5" customHeight="1">
      <c r="A28" s="14"/>
    </row>
    <row r="29" ht="37.5" customHeight="1">
      <c r="A29" s="14"/>
    </row>
    <row r="30" ht="37.5" customHeight="1">
      <c r="A30" s="14"/>
    </row>
    <row r="31" ht="36" customHeight="1">
      <c r="A31" s="14"/>
    </row>
    <row r="32" ht="31.5" customHeight="1">
      <c r="A32" s="14"/>
    </row>
    <row r="33" ht="23.25" customHeight="1">
      <c r="A33" s="14"/>
    </row>
    <row r="34" ht="23.25" customHeight="1">
      <c r="A34" s="14"/>
    </row>
    <row r="35" ht="23.25" customHeight="1">
      <c r="A35" s="14"/>
    </row>
    <row r="36" ht="23.25" customHeight="1">
      <c r="A36" s="14"/>
    </row>
    <row r="37" ht="23.25" customHeight="1">
      <c r="A37" s="14"/>
    </row>
    <row r="38" ht="36" customHeight="1">
      <c r="A38" s="14"/>
    </row>
    <row r="39" ht="24.75" customHeight="1">
      <c r="A39" s="14"/>
    </row>
    <row r="40" ht="13.5" customHeight="1">
      <c r="A40" s="14"/>
    </row>
    <row r="41" ht="36" customHeight="1">
      <c r="A41" s="14"/>
    </row>
    <row r="42" ht="13.5" customHeight="1">
      <c r="A42" s="14"/>
    </row>
    <row r="43" spans="1:8" s="7" customFormat="1" ht="19.5" customHeight="1">
      <c r="A43" s="14"/>
      <c r="B43"/>
      <c r="C43"/>
      <c r="D43"/>
      <c r="E43"/>
      <c r="F43"/>
      <c r="G43"/>
      <c r="H43"/>
    </row>
    <row r="44" ht="13.5">
      <c r="A44" s="15"/>
    </row>
    <row r="45" ht="13.5">
      <c r="A45" s="15"/>
    </row>
  </sheetData>
  <sheetProtection/>
  <mergeCells count="14">
    <mergeCell ref="A25:D25"/>
    <mergeCell ref="I3:I5"/>
    <mergeCell ref="A14:D14"/>
    <mergeCell ref="B3:B5"/>
    <mergeCell ref="C3:C5"/>
    <mergeCell ref="D3:D5"/>
    <mergeCell ref="E3:E5"/>
    <mergeCell ref="G3:H3"/>
    <mergeCell ref="A1:I1"/>
    <mergeCell ref="G2:I2"/>
    <mergeCell ref="G4:G5"/>
    <mergeCell ref="H4:H5"/>
    <mergeCell ref="A3:A13"/>
    <mergeCell ref="A15:A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2017-06-27T09:33:49Z</cp:lastPrinted>
  <dcterms:created xsi:type="dcterms:W3CDTF">2006-09-16T00:00:00Z</dcterms:created>
  <dcterms:modified xsi:type="dcterms:W3CDTF">2019-09-20T03:12:44Z</dcterms:modified>
  <cp:category/>
  <cp:version/>
  <cp:contentType/>
  <cp:contentStatus/>
</cp:coreProperties>
</file>