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<sst xmlns="http://schemas.openxmlformats.org/spreadsheetml/2006/main" count="103" uniqueCount="96">
  <si>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序号</t>
  </si>
  <si>
    <t>项目名称</t>
  </si>
  <si>
    <t>项目地点</t>
  </si>
  <si>
    <t>其中</t>
  </si>
  <si>
    <t>廉租住房</t>
  </si>
  <si>
    <t>其中</t>
  </si>
  <si>
    <t>公共租赁住房</t>
  </si>
  <si>
    <t>城市棚户区(危旧房)改造住房</t>
  </si>
  <si>
    <t>新塘、新合公司“城中村”改造项目</t>
  </si>
  <si>
    <t>广州市新城市中心区天河区东北部</t>
  </si>
  <si>
    <t>基本建成项目清单</t>
  </si>
  <si>
    <t>新开工项目清单</t>
  </si>
  <si>
    <t>合计</t>
  </si>
  <si>
    <t>广州市2018年保障性安居工程年度项目建设计划任务量完成进度</t>
  </si>
  <si>
    <t>花都中轴线石岗安置区一期工程（南区）</t>
  </si>
  <si>
    <t>花都区花城街天贵路以东、景天路以北</t>
  </si>
  <si>
    <t>广州市南沙区横沥镇下横沥大桥西北侧</t>
  </si>
  <si>
    <t>中新广州知识城九龙新城安置房项目</t>
  </si>
  <si>
    <t>黄埔区中新知识城九龙大道以东</t>
  </si>
  <si>
    <t>广州白云机场扩建工程第三跑道安置区二期东区</t>
  </si>
  <si>
    <t>白云区人和镇</t>
  </si>
  <si>
    <t>金融街配建鹤洞路AF040405地块项目</t>
  </si>
  <si>
    <t>花都中轴线罗仙安置区工程（东区）</t>
  </si>
  <si>
    <t>花都区花城街百寿路以东、永安路以南、永富路以北</t>
  </si>
  <si>
    <t>花都中轴线石岗安置区二期工程</t>
  </si>
  <si>
    <t>花都区花城街茶园北路以东、玫瑰路以西、景天路以南</t>
  </si>
  <si>
    <t>绿地柏玥花园</t>
  </si>
  <si>
    <t>白云区太和镇北太路与草塘路交界处西北方向</t>
  </si>
  <si>
    <t>番禺区化龙镇复甦村东部快线以西、金山大道以北地段</t>
  </si>
  <si>
    <t>广汽生活区18#楼项目</t>
  </si>
  <si>
    <t>萝岗中心城区保障性住房项目（一期）</t>
  </si>
  <si>
    <t>广州市南沙区横沥镇安置区工程</t>
  </si>
  <si>
    <t>广汽生活区16#楼员工宿舍项目</t>
  </si>
  <si>
    <t>广汽生活区17#楼员工宿舍项目</t>
  </si>
  <si>
    <t>清怡居项目</t>
  </si>
  <si>
    <t>康裕南园项目</t>
  </si>
  <si>
    <t>黄埔区萝岗中心城区西侧，广惠高速南侧地段</t>
  </si>
  <si>
    <t>荔湾区芳村大道南以西鹤洞路以南</t>
  </si>
  <si>
    <t>番禺区化龙镇金山大道东503号</t>
  </si>
  <si>
    <t>番禺区化龙镇金山大道东504号</t>
  </si>
  <si>
    <t>番禺区石楼镇珠江路81号</t>
  </si>
  <si>
    <t>番禺区市桥街西环路和繁华路交界</t>
  </si>
  <si>
    <t>金沙洲保障性住房项目</t>
  </si>
  <si>
    <t>白云区金沙洲B3734F01、02、04地块</t>
  </si>
  <si>
    <t>南景园安置区西园一期项目</t>
  </si>
  <si>
    <t>太平镇城市广场拆迁安置房项目</t>
  </si>
  <si>
    <t>番禺区桥南街南华路以北</t>
  </si>
  <si>
    <t>从化区太平镇育新路南边</t>
  </si>
  <si>
    <t>菠萝山保障性住房项目</t>
  </si>
  <si>
    <t>天河区沐陂村后、岑村龙船头菠萝山地段</t>
  </si>
  <si>
    <t>增城开发区二期拆迁安置新社区项目</t>
  </si>
  <si>
    <t>增城开发区永宁大道以南、新惠路以东</t>
  </si>
  <si>
    <t>新塘镇巷口村龙丰社拆迁安置新社区项目</t>
  </si>
  <si>
    <t>新塘镇白石村民营大道南侧</t>
  </si>
  <si>
    <t>江山时代花园</t>
  </si>
  <si>
    <t>星河花园</t>
  </si>
  <si>
    <t>碧桂园城市花园</t>
  </si>
  <si>
    <t>实际开工/基本建成套数</t>
  </si>
  <si>
    <t>增城区正果镇到蔚村到蔚坳</t>
  </si>
  <si>
    <t>增城区朱村街凤岗村</t>
  </si>
  <si>
    <t>西湾路项目</t>
  </si>
  <si>
    <t>荔湾区西湾路以南</t>
  </si>
  <si>
    <t>配套设施建设情况</t>
  </si>
  <si>
    <t>配套商业、肉菜市场、社区居委会、邮政所、公共厕所、物业管理、托老所均已建成。</t>
  </si>
  <si>
    <t>幼儿园、小学、物业中心、垃圾房、公交站等，已竣工验收。</t>
  </si>
  <si>
    <t>正进行桩检测及地下室施工，配套设施未施工。</t>
  </si>
  <si>
    <t>项目配套有居民健身设施、文化活动站、游泳场、垃圾收集点、垃圾转运站等设施已全部建成。</t>
  </si>
  <si>
    <t>项目配套有公共厕所、垃圾站、变配电房、电信设备用房等设施已全部建成。</t>
  </si>
  <si>
    <t>项目配套有文化活动站、居民健身设施、老年人服务站、肉菜市场、公交站场等设施已全部建成。</t>
  </si>
  <si>
    <t>派出所、幼儿园、垃圾站已基本建成，正在办理竣工验收，正在进行周边的园建工程施工；肉菜市场、公交站、消防站主体工程已基本建成，但由于受到地铁施工影响和周边水西路改造，无法进行配套设施的排水施工和相应工程的路面标高的衔接，暂无法办理验收。</t>
  </si>
  <si>
    <t>项目在建中，配套设施尚未建成。</t>
  </si>
  <si>
    <t>配套居民运动场馆、小学、老人福利院及社区卫生服务中心等正在建设中。</t>
  </si>
  <si>
    <t>项目在建中，配套中学体育馆、幼儿园等正在同步建设中。</t>
  </si>
  <si>
    <t>B地块变电站、垃圾压缩站，
E1-3地块卫生服务中心等均在同步建设中。</t>
  </si>
  <si>
    <t>幼儿园未施工，其它配套设施正在同步建设中。</t>
  </si>
  <si>
    <t>幼儿园已完成规划验收，居委会、老年之家已完成砌筑，其他配套设施正在建设中。</t>
  </si>
  <si>
    <t>项目在建中，文化站、公交站、健身中心等配套设施正在同步建设中。</t>
  </si>
  <si>
    <t>项目配套有物管用房、社区居委用房等设施已建成。</t>
  </si>
  <si>
    <t>项目配套有垃圾压缩站、青少年活动中心、老人活动中心、肉菜市场等设施已建成。</t>
  </si>
  <si>
    <t>变电房、地下设备用房等已建成。</t>
  </si>
  <si>
    <t>地下设备用房等已建成。</t>
  </si>
  <si>
    <t>项目在建中，卫生站、居民健身设施、幼儿园等配套设施正在同步建设中。</t>
  </si>
  <si>
    <t>项目在建中，物管用房、社区服务中心、公共厕所、集体饭堂等配套设施正在同步建设中。</t>
  </si>
  <si>
    <t>鑫诚沙太南路配建保障房项目</t>
  </si>
  <si>
    <t>白云区沙太南路623号之一地块</t>
  </si>
  <si>
    <t>项目配套已同步完成建设。</t>
  </si>
  <si>
    <t>中海广钢新城AF040404地块配建保障房项目</t>
  </si>
  <si>
    <t>广州市荔湾区芳村大道南以西鹤洞路以南</t>
  </si>
  <si>
    <t>中国海外鹤洞路AF040403、AF040402地块配建保障房项目</t>
  </si>
  <si>
    <t>荔湾区芳村大道南以西鹤洞路以南</t>
  </si>
  <si>
    <t>增城开发区塔岗村</t>
  </si>
  <si>
    <t>开发区拆迁安置新社区首期项目</t>
  </si>
  <si>
    <t>项目配套有卫生站、文化活动站、托老所、社区居委会、其他管理用房、肉菜市场、邮政支局、公共厕所、垃圾转运站、出租车停靠点、居民健身设施，已全部建成投入使用。</t>
  </si>
  <si>
    <t>项目配套有文化室、公共厕所、资源回收站、电影院等设施，已全部建成。</t>
  </si>
  <si>
    <t>项目配套有物业管理用房，已建成。</t>
  </si>
  <si>
    <t>截止日期：2018.11.26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</si>
</sst>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176" fontId="5" fillId="0" borderId="11" xfId="44" applyNumberFormat="1" applyFont="1" applyFill="1" applyBorder="1" applyAlignment="1">
      <alignment horizontal="center" vertical="center" wrapText="1"/>
      <protection/>
    </xf>
    <xf numFmtId="176" fontId="44" fillId="34" borderId="11" xfId="0" applyNumberFormat="1" applyFont="1" applyFill="1" applyBorder="1" applyAlignment="1">
      <alignment horizontal="center" vertical="center"/>
    </xf>
    <xf numFmtId="0" fontId="5" fillId="0" borderId="11" xfId="43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35" borderId="11" xfId="42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43" applyFont="1" applyFill="1" applyBorder="1" applyAlignment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34" borderId="11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5" fillId="36" borderId="11" xfId="4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vertical="center" wrapText="1"/>
      <protection/>
    </xf>
    <xf numFmtId="0" fontId="5" fillId="0" borderId="11" xfId="43" applyFont="1" applyFill="1" applyBorder="1" applyAlignment="1">
      <alignment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4" xfId="42" applyFont="1" applyFill="1" applyBorder="1" applyAlignment="1" applyProtection="1">
      <alignment horizontal="center" vertical="center" wrapText="1"/>
      <protection locked="0"/>
    </xf>
    <xf numFmtId="0" fontId="44" fillId="34" borderId="11" xfId="0" applyFont="1" applyFill="1" applyBorder="1" applyAlignment="1">
      <alignment horizontal="center" vertical="center"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textRotation="255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31">
      <selection activeCell="E36" sqref="E36"/>
    </sheetView>
  </sheetViews>
  <sheetFormatPr defaultColWidth="9.140625" defaultRowHeight="15"/>
  <cols>
    <col min="1" max="1" width="15.00390625" style="0" customWidth="1"/>
    <col min="2" max="2" width="4.8515625" style="0" customWidth="1"/>
    <col min="3" max="3" width="41.7109375" style="0" customWidth="1"/>
    <col min="4" max="4" width="33.57421875" style="0" customWidth="1"/>
    <col min="5" max="5" width="13.421875" style="0" customWidth="1"/>
    <col min="6" max="6" width="0" style="0" hidden="1" customWidth="1"/>
    <col min="7" max="7" width="14.421875" style="0" customWidth="1"/>
    <col min="8" max="8" width="16.00390625" style="0" customWidth="1"/>
    <col min="9" max="9" width="29.421875" style="0" customWidth="1"/>
  </cols>
  <sheetData>
    <row r="1" spans="1:9" ht="38.25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2" spans="1:18" ht="21" customHeight="1">
      <c r="A2" s="4"/>
      <c r="B2" s="4"/>
      <c r="C2" s="4"/>
      <c r="D2" s="4"/>
      <c r="E2" s="4"/>
      <c r="F2" s="4"/>
      <c r="G2" s="41" t="s">
        <v>95</v>
      </c>
      <c r="H2" s="41"/>
      <c r="I2" s="41"/>
      <c r="J2" s="10"/>
      <c r="K2" s="10"/>
      <c r="L2" s="10"/>
      <c r="M2" s="10"/>
      <c r="N2" s="10"/>
      <c r="O2" s="10"/>
      <c r="P2" s="10"/>
      <c r="Q2" s="10"/>
      <c r="R2" s="10"/>
    </row>
    <row r="3" spans="1:9" ht="14.25" customHeight="1">
      <c r="A3" s="45" t="s">
        <v>11</v>
      </c>
      <c r="B3" s="50" t="s">
        <v>0</v>
      </c>
      <c r="C3" s="35" t="s">
        <v>1</v>
      </c>
      <c r="D3" s="35" t="s">
        <v>2</v>
      </c>
      <c r="E3" s="36" t="s">
        <v>57</v>
      </c>
      <c r="F3" s="1" t="s">
        <v>3</v>
      </c>
      <c r="G3" s="39" t="s">
        <v>5</v>
      </c>
      <c r="H3" s="39"/>
      <c r="I3" s="48" t="s">
        <v>62</v>
      </c>
    </row>
    <row r="4" spans="1:9" ht="14.25">
      <c r="A4" s="46"/>
      <c r="B4" s="50"/>
      <c r="C4" s="35"/>
      <c r="D4" s="35"/>
      <c r="E4" s="37"/>
      <c r="F4" s="2"/>
      <c r="G4" s="42" t="s">
        <v>6</v>
      </c>
      <c r="H4" s="42" t="s">
        <v>7</v>
      </c>
      <c r="I4" s="48"/>
    </row>
    <row r="5" spans="1:9" ht="28.5" customHeight="1">
      <c r="A5" s="46"/>
      <c r="B5" s="50"/>
      <c r="C5" s="35"/>
      <c r="D5" s="35"/>
      <c r="E5" s="38"/>
      <c r="F5" s="3" t="s">
        <v>4</v>
      </c>
      <c r="G5" s="43"/>
      <c r="H5" s="43"/>
      <c r="I5" s="48"/>
    </row>
    <row r="6" spans="1:9" s="7" customFormat="1" ht="40.5" customHeight="1">
      <c r="A6" s="46"/>
      <c r="B6" s="5">
        <v>1</v>
      </c>
      <c r="C6" s="20" t="s">
        <v>8</v>
      </c>
      <c r="D6" s="6" t="s">
        <v>9</v>
      </c>
      <c r="E6" s="5">
        <v>4076</v>
      </c>
      <c r="F6" s="5"/>
      <c r="G6" s="5">
        <v>0</v>
      </c>
      <c r="H6" s="5">
        <v>4076</v>
      </c>
      <c r="I6" s="28" t="s">
        <v>73</v>
      </c>
    </row>
    <row r="7" spans="1:9" s="7" customFormat="1" ht="40.5" customHeight="1">
      <c r="A7" s="46"/>
      <c r="B7" s="5">
        <v>2</v>
      </c>
      <c r="C7" s="20" t="s">
        <v>14</v>
      </c>
      <c r="D7" s="6" t="s">
        <v>15</v>
      </c>
      <c r="E7" s="5">
        <v>1836</v>
      </c>
      <c r="F7" s="5"/>
      <c r="G7" s="5">
        <v>0</v>
      </c>
      <c r="H7" s="5">
        <v>1836</v>
      </c>
      <c r="I7" s="28" t="s">
        <v>74</v>
      </c>
    </row>
    <row r="8" spans="1:9" s="7" customFormat="1" ht="40.5" customHeight="1">
      <c r="A8" s="46"/>
      <c r="B8" s="5">
        <v>3</v>
      </c>
      <c r="C8" s="21" t="s">
        <v>22</v>
      </c>
      <c r="D8" s="6" t="s">
        <v>23</v>
      </c>
      <c r="E8" s="5">
        <v>366</v>
      </c>
      <c r="F8" s="5"/>
      <c r="G8" s="5">
        <v>0</v>
      </c>
      <c r="H8" s="5">
        <v>366</v>
      </c>
      <c r="I8" s="28" t="s">
        <v>70</v>
      </c>
    </row>
    <row r="9" spans="1:9" s="7" customFormat="1" ht="40.5" customHeight="1">
      <c r="A9" s="46"/>
      <c r="B9" s="5">
        <v>4</v>
      </c>
      <c r="C9" s="21" t="s">
        <v>24</v>
      </c>
      <c r="D9" s="6" t="s">
        <v>25</v>
      </c>
      <c r="E9" s="5">
        <v>2612</v>
      </c>
      <c r="F9" s="5"/>
      <c r="G9" s="5">
        <v>0</v>
      </c>
      <c r="H9" s="5">
        <v>2612</v>
      </c>
      <c r="I9" s="28" t="s">
        <v>65</v>
      </c>
    </row>
    <row r="10" spans="1:9" s="7" customFormat="1" ht="40.5" customHeight="1">
      <c r="A10" s="46"/>
      <c r="B10" s="5">
        <v>5</v>
      </c>
      <c r="C10" s="20" t="s">
        <v>17</v>
      </c>
      <c r="D10" s="6" t="s">
        <v>18</v>
      </c>
      <c r="E10" s="5">
        <v>336</v>
      </c>
      <c r="F10" s="5"/>
      <c r="G10" s="5">
        <v>0</v>
      </c>
      <c r="H10" s="5">
        <v>336</v>
      </c>
      <c r="I10" s="28" t="s">
        <v>70</v>
      </c>
    </row>
    <row r="11" spans="1:9" s="7" customFormat="1" ht="40.5" customHeight="1">
      <c r="A11" s="46"/>
      <c r="B11" s="5">
        <v>6</v>
      </c>
      <c r="C11" s="20" t="s">
        <v>19</v>
      </c>
      <c r="D11" s="6" t="s">
        <v>20</v>
      </c>
      <c r="E11" s="5">
        <v>664</v>
      </c>
      <c r="F11" s="5"/>
      <c r="G11" s="5">
        <v>0</v>
      </c>
      <c r="H11" s="5">
        <v>664</v>
      </c>
      <c r="I11" s="28" t="s">
        <v>72</v>
      </c>
    </row>
    <row r="12" spans="1:9" s="7" customFormat="1" ht="51" customHeight="1">
      <c r="A12" s="46"/>
      <c r="B12" s="5">
        <v>7</v>
      </c>
      <c r="C12" s="20" t="s">
        <v>26</v>
      </c>
      <c r="D12" s="6" t="s">
        <v>27</v>
      </c>
      <c r="E12" s="5">
        <v>1405</v>
      </c>
      <c r="F12" s="5"/>
      <c r="G12" s="5">
        <v>339</v>
      </c>
      <c r="H12" s="5">
        <v>1066</v>
      </c>
      <c r="I12" s="28" t="s">
        <v>75</v>
      </c>
    </row>
    <row r="13" spans="1:9" s="7" customFormat="1" ht="40.5" customHeight="1">
      <c r="A13" s="46"/>
      <c r="B13" s="5">
        <v>8</v>
      </c>
      <c r="C13" s="20" t="s">
        <v>29</v>
      </c>
      <c r="D13" s="6" t="s">
        <v>28</v>
      </c>
      <c r="E13" s="5">
        <v>740</v>
      </c>
      <c r="F13" s="5"/>
      <c r="G13" s="5">
        <v>740</v>
      </c>
      <c r="H13" s="5">
        <v>0</v>
      </c>
      <c r="I13" s="28" t="s">
        <v>76</v>
      </c>
    </row>
    <row r="14" spans="1:9" s="7" customFormat="1" ht="40.5" customHeight="1">
      <c r="A14" s="46"/>
      <c r="B14" s="5">
        <v>9</v>
      </c>
      <c r="C14" s="26" t="s">
        <v>50</v>
      </c>
      <c r="D14" s="6" t="s">
        <v>51</v>
      </c>
      <c r="E14" s="5">
        <v>1503</v>
      </c>
      <c r="F14" s="5"/>
      <c r="G14" s="5">
        <v>0</v>
      </c>
      <c r="H14" s="5">
        <v>1503</v>
      </c>
      <c r="I14" s="28" t="s">
        <v>81</v>
      </c>
    </row>
    <row r="15" spans="1:9" s="7" customFormat="1" ht="40.5" customHeight="1">
      <c r="A15" s="47"/>
      <c r="B15" s="5">
        <v>10</v>
      </c>
      <c r="C15" s="26" t="s">
        <v>52</v>
      </c>
      <c r="D15" s="6" t="s">
        <v>53</v>
      </c>
      <c r="E15" s="5">
        <v>45</v>
      </c>
      <c r="F15" s="5"/>
      <c r="G15" s="5">
        <v>0</v>
      </c>
      <c r="H15" s="5">
        <v>45</v>
      </c>
      <c r="I15" s="28" t="s">
        <v>82</v>
      </c>
    </row>
    <row r="16" spans="1:9" ht="19.5" customHeight="1">
      <c r="A16" s="49" t="s">
        <v>12</v>
      </c>
      <c r="B16" s="49"/>
      <c r="C16" s="49"/>
      <c r="D16" s="49"/>
      <c r="E16" s="8">
        <f>SUM(E6:E15)</f>
        <v>13583</v>
      </c>
      <c r="F16" s="8">
        <f>SUM(F6:F15)</f>
        <v>0</v>
      </c>
      <c r="G16" s="8">
        <f>SUM(G6:G15)</f>
        <v>1079</v>
      </c>
      <c r="H16" s="8">
        <f>SUM(H6:H15)</f>
        <v>12504</v>
      </c>
      <c r="I16" s="27"/>
    </row>
    <row r="17" spans="1:9" s="23" customFormat="1" ht="123" customHeight="1">
      <c r="A17" s="51" t="s">
        <v>10</v>
      </c>
      <c r="B17" s="11">
        <v>1</v>
      </c>
      <c r="C17" s="18" t="s">
        <v>30</v>
      </c>
      <c r="D17" s="15" t="s">
        <v>36</v>
      </c>
      <c r="E17" s="25">
        <f>SUM(G17:H17)</f>
        <v>5210</v>
      </c>
      <c r="F17" s="22"/>
      <c r="G17" s="13">
        <v>5210</v>
      </c>
      <c r="H17" s="13">
        <v>0</v>
      </c>
      <c r="I17" s="28" t="s">
        <v>69</v>
      </c>
    </row>
    <row r="18" spans="1:9" s="23" customFormat="1" ht="49.5" customHeight="1">
      <c r="A18" s="52"/>
      <c r="B18" s="11">
        <v>2</v>
      </c>
      <c r="C18" s="18" t="s">
        <v>42</v>
      </c>
      <c r="D18" s="24" t="s">
        <v>43</v>
      </c>
      <c r="E18" s="25">
        <f aca="true" t="shared" si="0" ref="E18:E34">SUM(G18:H18)</f>
        <v>6780</v>
      </c>
      <c r="F18" s="22"/>
      <c r="G18" s="13">
        <v>6780</v>
      </c>
      <c r="H18" s="13">
        <v>0</v>
      </c>
      <c r="I18" s="28" t="s">
        <v>63</v>
      </c>
    </row>
    <row r="19" spans="1:9" s="23" customFormat="1" ht="40.5" customHeight="1">
      <c r="A19" s="52"/>
      <c r="B19" s="11">
        <v>3</v>
      </c>
      <c r="C19" s="18" t="s">
        <v>48</v>
      </c>
      <c r="D19" s="24" t="s">
        <v>49</v>
      </c>
      <c r="E19" s="25">
        <v>4637</v>
      </c>
      <c r="F19" s="22"/>
      <c r="G19" s="13">
        <v>4637</v>
      </c>
      <c r="H19" s="13">
        <v>0</v>
      </c>
      <c r="I19" s="28" t="s">
        <v>64</v>
      </c>
    </row>
    <row r="20" spans="1:9" ht="40.5" customHeight="1">
      <c r="A20" s="52"/>
      <c r="B20" s="11">
        <v>4</v>
      </c>
      <c r="C20" s="18" t="s">
        <v>21</v>
      </c>
      <c r="D20" s="15" t="s">
        <v>37</v>
      </c>
      <c r="E20" s="25">
        <f t="shared" si="0"/>
        <v>1385</v>
      </c>
      <c r="F20" s="12"/>
      <c r="G20" s="13">
        <v>0</v>
      </c>
      <c r="H20" s="13">
        <v>1385</v>
      </c>
      <c r="I20" s="30" t="s">
        <v>85</v>
      </c>
    </row>
    <row r="21" spans="1:9" ht="40.5" customHeight="1">
      <c r="A21" s="52"/>
      <c r="B21" s="11">
        <v>5</v>
      </c>
      <c r="C21" s="29" t="s">
        <v>83</v>
      </c>
      <c r="D21" s="29" t="s">
        <v>84</v>
      </c>
      <c r="E21" s="25">
        <v>1022</v>
      </c>
      <c r="F21" s="12"/>
      <c r="G21" s="13">
        <v>1022</v>
      </c>
      <c r="H21" s="13">
        <v>0</v>
      </c>
      <c r="I21" s="30" t="s">
        <v>85</v>
      </c>
    </row>
    <row r="22" spans="1:9" s="9" customFormat="1" ht="48" customHeight="1">
      <c r="A22" s="52"/>
      <c r="B22" s="11">
        <v>6</v>
      </c>
      <c r="C22" s="31" t="s">
        <v>86</v>
      </c>
      <c r="D22" s="31" t="s">
        <v>87</v>
      </c>
      <c r="E22" s="32">
        <v>1500</v>
      </c>
      <c r="F22" s="12"/>
      <c r="G22" s="13">
        <v>0</v>
      </c>
      <c r="H22" s="13">
        <v>1500</v>
      </c>
      <c r="I22" s="28" t="s">
        <v>93</v>
      </c>
    </row>
    <row r="23" spans="1:9" s="9" customFormat="1" ht="48" customHeight="1">
      <c r="A23" s="52"/>
      <c r="B23" s="11">
        <v>7</v>
      </c>
      <c r="C23" s="31" t="s">
        <v>88</v>
      </c>
      <c r="D23" s="31" t="s">
        <v>89</v>
      </c>
      <c r="E23" s="32">
        <v>605</v>
      </c>
      <c r="F23" s="12"/>
      <c r="G23" s="13">
        <v>0</v>
      </c>
      <c r="H23" s="13">
        <v>605</v>
      </c>
      <c r="I23" s="28" t="s">
        <v>94</v>
      </c>
    </row>
    <row r="24" spans="1:9" ht="46.5" customHeight="1">
      <c r="A24" s="52"/>
      <c r="B24" s="11">
        <v>8</v>
      </c>
      <c r="C24" s="18" t="s">
        <v>60</v>
      </c>
      <c r="D24" s="24" t="s">
        <v>61</v>
      </c>
      <c r="E24" s="25">
        <v>4848</v>
      </c>
      <c r="F24" s="12"/>
      <c r="G24" s="13">
        <v>0</v>
      </c>
      <c r="H24" s="13">
        <v>4848</v>
      </c>
      <c r="I24" s="28" t="s">
        <v>71</v>
      </c>
    </row>
    <row r="25" spans="1:9" s="9" customFormat="1" ht="40.5" customHeight="1">
      <c r="A25" s="52"/>
      <c r="B25" s="11">
        <v>9</v>
      </c>
      <c r="C25" s="18" t="s">
        <v>31</v>
      </c>
      <c r="D25" s="15" t="s">
        <v>16</v>
      </c>
      <c r="E25" s="25">
        <f t="shared" si="0"/>
        <v>533</v>
      </c>
      <c r="F25" s="12"/>
      <c r="G25" s="13">
        <v>0</v>
      </c>
      <c r="H25" s="13">
        <v>533</v>
      </c>
      <c r="I25" s="30" t="s">
        <v>85</v>
      </c>
    </row>
    <row r="26" spans="1:9" s="9" customFormat="1" ht="40.5" customHeight="1">
      <c r="A26" s="52"/>
      <c r="B26" s="11">
        <v>10</v>
      </c>
      <c r="C26" s="18" t="s">
        <v>32</v>
      </c>
      <c r="D26" s="15" t="s">
        <v>38</v>
      </c>
      <c r="E26" s="25">
        <f t="shared" si="0"/>
        <v>420</v>
      </c>
      <c r="F26" s="19">
        <v>420</v>
      </c>
      <c r="G26" s="13">
        <v>420</v>
      </c>
      <c r="H26" s="13">
        <v>0</v>
      </c>
      <c r="I26" s="28" t="s">
        <v>80</v>
      </c>
    </row>
    <row r="27" spans="1:9" s="9" customFormat="1" ht="40.5" customHeight="1">
      <c r="A27" s="52"/>
      <c r="B27" s="11">
        <v>11</v>
      </c>
      <c r="C27" s="18" t="s">
        <v>33</v>
      </c>
      <c r="D27" s="15" t="s">
        <v>39</v>
      </c>
      <c r="E27" s="25">
        <f t="shared" si="0"/>
        <v>540</v>
      </c>
      <c r="F27" s="19">
        <v>540</v>
      </c>
      <c r="G27" s="13">
        <v>540</v>
      </c>
      <c r="H27" s="13">
        <v>0</v>
      </c>
      <c r="I27" s="28" t="s">
        <v>80</v>
      </c>
    </row>
    <row r="28" spans="1:9" s="9" customFormat="1" ht="40.5" customHeight="1">
      <c r="A28" s="52"/>
      <c r="B28" s="11">
        <v>12</v>
      </c>
      <c r="C28" s="18" t="s">
        <v>34</v>
      </c>
      <c r="D28" s="15" t="s">
        <v>40</v>
      </c>
      <c r="E28" s="25">
        <f t="shared" si="0"/>
        <v>185</v>
      </c>
      <c r="F28" s="19">
        <v>185</v>
      </c>
      <c r="G28" s="13">
        <v>82</v>
      </c>
      <c r="H28" s="13">
        <v>103</v>
      </c>
      <c r="I28" s="28" t="s">
        <v>77</v>
      </c>
    </row>
    <row r="29" spans="1:9" s="9" customFormat="1" ht="46.5" customHeight="1">
      <c r="A29" s="52"/>
      <c r="B29" s="11">
        <v>13</v>
      </c>
      <c r="C29" s="18" t="s">
        <v>35</v>
      </c>
      <c r="D29" s="15" t="s">
        <v>41</v>
      </c>
      <c r="E29" s="25">
        <f t="shared" si="0"/>
        <v>149</v>
      </c>
      <c r="F29" s="12"/>
      <c r="G29" s="13">
        <v>0</v>
      </c>
      <c r="H29" s="13">
        <v>149</v>
      </c>
      <c r="I29" s="28" t="s">
        <v>78</v>
      </c>
    </row>
    <row r="30" spans="1:9" s="9" customFormat="1" ht="40.5" customHeight="1">
      <c r="A30" s="52"/>
      <c r="B30" s="11">
        <v>14</v>
      </c>
      <c r="C30" s="18" t="s">
        <v>44</v>
      </c>
      <c r="D30" s="24" t="s">
        <v>46</v>
      </c>
      <c r="E30" s="25">
        <f t="shared" si="0"/>
        <v>196</v>
      </c>
      <c r="F30" s="12"/>
      <c r="G30" s="13">
        <v>0</v>
      </c>
      <c r="H30" s="13">
        <v>196</v>
      </c>
      <c r="I30" s="28" t="s">
        <v>79</v>
      </c>
    </row>
    <row r="31" spans="1:9" s="9" customFormat="1" ht="40.5" customHeight="1">
      <c r="A31" s="52"/>
      <c r="B31" s="11">
        <v>15</v>
      </c>
      <c r="C31" s="18" t="s">
        <v>45</v>
      </c>
      <c r="D31" s="24" t="s">
        <v>47</v>
      </c>
      <c r="E31" s="25">
        <f t="shared" si="0"/>
        <v>39</v>
      </c>
      <c r="F31" s="12"/>
      <c r="G31" s="13">
        <v>0</v>
      </c>
      <c r="H31" s="13">
        <v>39</v>
      </c>
      <c r="I31" s="30" t="s">
        <v>85</v>
      </c>
    </row>
    <row r="32" spans="1:9" s="9" customFormat="1" ht="52.5" customHeight="1">
      <c r="A32" s="52"/>
      <c r="B32" s="11">
        <v>16</v>
      </c>
      <c r="C32" s="18" t="s">
        <v>54</v>
      </c>
      <c r="D32" s="24" t="s">
        <v>59</v>
      </c>
      <c r="E32" s="25">
        <f t="shared" si="0"/>
        <v>511</v>
      </c>
      <c r="F32" s="12"/>
      <c r="G32" s="13">
        <v>96</v>
      </c>
      <c r="H32" s="13">
        <v>415</v>
      </c>
      <c r="I32" s="28" t="s">
        <v>66</v>
      </c>
    </row>
    <row r="33" spans="1:9" s="9" customFormat="1" ht="47.25" customHeight="1">
      <c r="A33" s="52"/>
      <c r="B33" s="11">
        <v>17</v>
      </c>
      <c r="C33" s="18" t="s">
        <v>55</v>
      </c>
      <c r="D33" s="24" t="s">
        <v>58</v>
      </c>
      <c r="E33" s="25">
        <f t="shared" si="0"/>
        <v>120</v>
      </c>
      <c r="F33" s="12"/>
      <c r="G33" s="13">
        <v>0</v>
      </c>
      <c r="H33" s="13">
        <v>120</v>
      </c>
      <c r="I33" s="28" t="s">
        <v>67</v>
      </c>
    </row>
    <row r="34" spans="1:9" s="9" customFormat="1" ht="48" customHeight="1">
      <c r="A34" s="52"/>
      <c r="B34" s="11">
        <v>18</v>
      </c>
      <c r="C34" s="18" t="s">
        <v>56</v>
      </c>
      <c r="D34" s="24" t="s">
        <v>59</v>
      </c>
      <c r="E34" s="25">
        <f t="shared" si="0"/>
        <v>203</v>
      </c>
      <c r="F34" s="12"/>
      <c r="G34" s="13">
        <v>203</v>
      </c>
      <c r="H34" s="13">
        <v>0</v>
      </c>
      <c r="I34" s="28" t="s">
        <v>68</v>
      </c>
    </row>
    <row r="35" spans="1:9" s="9" customFormat="1" ht="90" customHeight="1">
      <c r="A35" s="53"/>
      <c r="B35" s="11">
        <v>19</v>
      </c>
      <c r="C35" s="33" t="s">
        <v>91</v>
      </c>
      <c r="D35" s="34" t="s">
        <v>90</v>
      </c>
      <c r="E35" s="32">
        <v>3099</v>
      </c>
      <c r="F35" s="12"/>
      <c r="G35" s="13">
        <v>0</v>
      </c>
      <c r="H35" s="13">
        <v>3099</v>
      </c>
      <c r="I35" s="28" t="s">
        <v>92</v>
      </c>
    </row>
    <row r="36" spans="1:9" ht="24" customHeight="1">
      <c r="A36" s="44" t="s">
        <v>12</v>
      </c>
      <c r="B36" s="44"/>
      <c r="C36" s="44"/>
      <c r="D36" s="44"/>
      <c r="E36" s="14">
        <f>SUM(E17:E35)</f>
        <v>31982</v>
      </c>
      <c r="F36" s="14">
        <f>SUM(F17:G35)</f>
        <v>20135</v>
      </c>
      <c r="G36" s="14">
        <f>SUM(G17:G35)</f>
        <v>18990</v>
      </c>
      <c r="H36" s="14">
        <f>SUM(H17:H35)</f>
        <v>12992</v>
      </c>
      <c r="I36" s="27"/>
    </row>
    <row r="37" ht="38.25" customHeight="1">
      <c r="A37" s="16"/>
    </row>
    <row r="38" ht="37.5" customHeight="1">
      <c r="A38" s="16"/>
    </row>
    <row r="39" ht="28.5" customHeight="1">
      <c r="A39" s="16"/>
    </row>
    <row r="40" ht="37.5" customHeight="1">
      <c r="A40" s="16"/>
    </row>
    <row r="41" ht="37.5" customHeight="1">
      <c r="A41" s="16"/>
    </row>
    <row r="42" ht="36" customHeight="1">
      <c r="A42" s="16"/>
    </row>
    <row r="43" ht="31.5" customHeight="1">
      <c r="A43" s="16"/>
    </row>
    <row r="44" ht="23.25" customHeight="1">
      <c r="A44" s="16"/>
    </row>
    <row r="45" ht="23.25" customHeight="1">
      <c r="A45" s="16"/>
    </row>
    <row r="46" ht="23.25" customHeight="1">
      <c r="A46" s="16"/>
    </row>
    <row r="47" ht="23.25" customHeight="1">
      <c r="A47" s="16"/>
    </row>
    <row r="48" ht="23.25" customHeight="1">
      <c r="A48" s="16"/>
    </row>
    <row r="49" ht="36" customHeight="1">
      <c r="A49" s="16"/>
    </row>
    <row r="50" ht="24.75" customHeight="1">
      <c r="A50" s="16"/>
    </row>
    <row r="51" ht="13.5" customHeight="1">
      <c r="A51" s="16"/>
    </row>
    <row r="52" ht="36" customHeight="1">
      <c r="A52" s="16"/>
    </row>
    <row r="53" ht="13.5" customHeight="1">
      <c r="A53" s="16"/>
    </row>
    <row r="54" spans="1:8" s="7" customFormat="1" ht="19.5" customHeight="1">
      <c r="A54" s="16"/>
      <c r="B54"/>
      <c r="C54"/>
      <c r="D54"/>
      <c r="E54"/>
      <c r="F54"/>
      <c r="G54"/>
      <c r="H54"/>
    </row>
    <row r="55" ht="13.5">
      <c r="A55" s="17"/>
    </row>
    <row r="56" ht="13.5">
      <c r="A56" s="17"/>
    </row>
  </sheetData>
  <sheetProtection/>
  <mergeCells count="14">
    <mergeCell ref="A36:D36"/>
    <mergeCell ref="A3:A15"/>
    <mergeCell ref="I3:I5"/>
    <mergeCell ref="A16:D16"/>
    <mergeCell ref="B3:B5"/>
    <mergeCell ref="A17:A35"/>
    <mergeCell ref="C3:C5"/>
    <mergeCell ref="D3:D5"/>
    <mergeCell ref="E3:E5"/>
    <mergeCell ref="G3:H3"/>
    <mergeCell ref="A1:I1"/>
    <mergeCell ref="G2:I2"/>
    <mergeCell ref="G4:G5"/>
    <mergeCell ref="H4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2018-11-26T06:39:17Z</dcterms:modified>
  <cp:category/>
  <cp:version/>
  <cp:contentType/>
  <cp:contentStatus/>
</cp:coreProperties>
</file>