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2" windowHeight="9516"/>
  </bookViews>
  <sheets>
    <sheet name="生产环节" sheetId="1" r:id="rId1"/>
    <sheet name="销售环节" sheetId="2" r:id="rId2"/>
  </sheets>
  <definedNames>
    <definedName name="_xlnm._FilterDatabase" localSheetId="0" hidden="1">生产环节!$N$1:$N$15</definedName>
    <definedName name="_xlnm._FilterDatabase" localSheetId="1" hidden="1">销售环节!$N$1:$N$26</definedName>
  </definedNames>
  <calcPr calcId="125725"/>
</workbook>
</file>

<file path=xl/calcChain.xml><?xml version="1.0" encoding="utf-8"?>
<calcChain xmlns="http://schemas.openxmlformats.org/spreadsheetml/2006/main">
  <c r="A10" i="2"/>
  <c r="A9"/>
  <c r="A8"/>
  <c r="A7"/>
  <c r="A6"/>
  <c r="A5"/>
</calcChain>
</file>

<file path=xl/sharedStrings.xml><?xml version="1.0" encoding="utf-8"?>
<sst xmlns="http://schemas.openxmlformats.org/spreadsheetml/2006/main" count="315" uniqueCount="171">
  <si>
    <t>1.食品生产环节抽样检验不合格产品信息</t>
  </si>
  <si>
    <t>肉制品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</si>
  <si>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</si>
  <si>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</si>
  <si>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</si>
  <si>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</si>
  <si>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</si>
  <si>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</si>
  <si>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</si>
  <si>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标称生产单位名称</t>
  </si>
  <si>
    <t>标称生产单位地址</t>
  </si>
  <si>
    <t>不合格项目</t>
  </si>
  <si>
    <t>标准值</t>
  </si>
  <si>
    <t>检验结果</t>
  </si>
  <si>
    <t>检验机构</t>
  </si>
  <si>
    <t>备注</t>
  </si>
  <si>
    <t>鸭脖</t>
  </si>
  <si>
    <t>/</t>
  </si>
  <si>
    <t>80克/包</t>
  </si>
  <si>
    <t>2017-08-15</t>
  </si>
  <si>
    <t>广州小五食品有限公司</t>
  </si>
  <si>
    <t>广州市增城区永宁街宁西工业园三路8号（厂房A8）第三楼</t>
  </si>
  <si>
    <t>山梨酸</t>
  </si>
  <si>
    <t>≤0.075 g/kg</t>
  </si>
  <si>
    <t>0.108 g/kg</t>
  </si>
  <si>
    <t>广东出入境检验检疫局检验检疫技术中心</t>
  </si>
  <si>
    <t>菌落总数</t>
  </si>
  <si>
    <t>n=5
c=2
m=10000
M=100000 CFU/g</t>
  </si>
  <si>
    <t>①8000000
②6100000
③13000000
④4500000
⑤18000000 CFU/g</t>
  </si>
  <si>
    <t>饮料</t>
  </si>
  <si>
    <t>南方山泉包装饮用水</t>
  </si>
  <si>
    <t>南方山泉</t>
  </si>
  <si>
    <t>16.8升/桶</t>
  </si>
  <si>
    <t>2017-07-18</t>
  </si>
  <si>
    <t>广州市正乾实业发展有限公司</t>
  </si>
  <si>
    <t>广州市天河区凤凰街渔西路144号</t>
  </si>
  <si>
    <t>广州市正乾实业发展有限公司,委托方：广州市南方山泉饮料有限公司</t>
  </si>
  <si>
    <t>广州市天河区凤凰街渔西路144号,委托方地址：广州市天河区渔沙坦渔西路144号</t>
  </si>
  <si>
    <t>铜绿假单胞菌</t>
  </si>
  <si>
    <t>n=5
c=0
m=0CFU/250mL</t>
  </si>
  <si>
    <t>国家加工食品质量检验中心（广东）</t>
  </si>
  <si>
    <t>糕点</t>
  </si>
  <si>
    <t>红豆馅料</t>
  </si>
  <si>
    <t>5kg/袋</t>
  </si>
  <si>
    <t>2017-06-17</t>
  </si>
  <si>
    <t>广州市培师来食品有限公司</t>
  </si>
  <si>
    <t>广州市白云区钟落潭镇良沙路1954号101房</t>
  </si>
  <si>
    <t xml:space="preserve">n=5,
c=2,
m=10000,
M=100000 CFU/g </t>
  </si>
  <si>
    <t>①11000②3800③34000④75000⑤45000 CFU/g</t>
  </si>
  <si>
    <t>紫麦坊鸡蛋糕</t>
  </si>
  <si>
    <t>紫麦坊</t>
  </si>
  <si>
    <t>70克/包</t>
  </si>
  <si>
    <t>2017-07-26</t>
  </si>
  <si>
    <t>广州市黄埔区皇轩食品厂</t>
  </si>
  <si>
    <t>广州市黄埔区金竹山路92号大院18号之一</t>
  </si>
  <si>
    <t>n=5,
c=2,
m=10000,
M=100000
CFU/g</t>
  </si>
  <si>
    <t>①2700000
②2600000
③2800000
④2900000
⑤2400000 CFU/g</t>
  </si>
  <si>
    <t>2.食品销售环节抽样检验不合格产品信息</t>
  </si>
  <si>
    <t>食用农产品</t>
  </si>
  <si>
    <t>乌鸡</t>
  </si>
  <si>
    <t xml:space="preserve"> /</t>
  </si>
  <si>
    <t>散装称重</t>
  </si>
  <si>
    <t>广州市天汇百货有限公司榄核分公司</t>
  </si>
  <si>
    <t>广州市南沙区榄核镇民生路69号</t>
  </si>
  <si>
    <t>惠州顺兴食品有限公司</t>
  </si>
  <si>
    <t>广东省博罗县福田镇福中路153号</t>
  </si>
  <si>
    <t>恩诺沙星</t>
  </si>
  <si>
    <t>≤100μg/kg</t>
  </si>
  <si>
    <t>1280μg/kg</t>
  </si>
  <si>
    <t>广东省制糖产品质量监督检验站</t>
  </si>
  <si>
    <t>沙甲</t>
  </si>
  <si>
    <t>李桥庄（个体工商户）</t>
  </si>
  <si>
    <t>广州市越秀区海珠南路126号海珠中心市场二层自编H03铺</t>
  </si>
  <si>
    <t>氯霉素</t>
  </si>
  <si>
    <t>1.60μg/kg</t>
  </si>
  <si>
    <t>白贝</t>
  </si>
  <si>
    <t>邓尚联（个体工商户）</t>
  </si>
  <si>
    <t>广州市海珠区昌岗中瑶头永盛围23-26号楼首层新江南农贸市场63号档</t>
  </si>
  <si>
    <t>声称黄沙水产批发市场</t>
  </si>
  <si>
    <t>1.01μg/kg</t>
  </si>
  <si>
    <t>罗氏虾</t>
  </si>
  <si>
    <t>广州市南沙区陈满洪海产店</t>
  </si>
  <si>
    <t>广州市南沙区黄阁镇新鸿基市场租赁铺位51号</t>
  </si>
  <si>
    <t>呋喃西林代谢物</t>
  </si>
  <si>
    <t>2.07μg/kg</t>
  </si>
  <si>
    <t>广州市增城锦美水产店</t>
  </si>
  <si>
    <t>广州市增城区新塘宏达市场北面宏达一路（东一楼）首层15号</t>
  </si>
  <si>
    <t>黄沙水产交易市场平记海产</t>
  </si>
  <si>
    <t>广州市荔湾区丛桂路21号A区71档</t>
  </si>
  <si>
    <t>3.55μg/kg</t>
  </si>
  <si>
    <t>麻虾</t>
  </si>
  <si>
    <t>广州市番禺区市桥街桂娇水产品店</t>
  </si>
  <si>
    <t>广州市番禺区市桥街繁华路4号广州市番禺区番山市场小水产档1号</t>
  </si>
  <si>
    <t>声称供货单位：清河综合市场</t>
  </si>
  <si>
    <t>24.7μg/kg</t>
  </si>
  <si>
    <t>菠菜</t>
  </si>
  <si>
    <t>广州家广超市有限公司万国店</t>
  </si>
  <si>
    <t>广州市海珠区江湾路283号</t>
  </si>
  <si>
    <t>毒死蜱</t>
  </si>
  <si>
    <t>≤0.1mg/kg</t>
  </si>
  <si>
    <t>1.63mg/kg</t>
  </si>
  <si>
    <t>氟虫腈</t>
  </si>
  <si>
    <t>≤0.02mg/kg</t>
  </si>
  <si>
    <t>1.2mg/kg</t>
  </si>
  <si>
    <t>芹菜</t>
  </si>
  <si>
    <t>许延武（个体工商户）</t>
  </si>
  <si>
    <t>广州市海珠区南箕路188号一楼市场B08档</t>
  </si>
  <si>
    <t>声称供货单位：西塱市场</t>
  </si>
  <si>
    <t>≤0.05mg/kg</t>
  </si>
  <si>
    <t>0.51mg/kg</t>
  </si>
  <si>
    <t>叶用莴苣</t>
  </si>
  <si>
    <t>克百威</t>
  </si>
  <si>
    <t>0.104mg/kg</t>
  </si>
  <si>
    <t>0.13mg/kg</t>
  </si>
  <si>
    <t>蔬菜制品</t>
  </si>
  <si>
    <t>1</t>
  </si>
  <si>
    <t>澄海酸菜</t>
  </si>
  <si>
    <t>德生®</t>
  </si>
  <si>
    <t>250克/包</t>
  </si>
  <si>
    <t>广州市越秀区喜信粮油商行</t>
  </si>
  <si>
    <t>广州市越秀区百灵路2号自编二层G4、G5号</t>
  </si>
  <si>
    <t>汕头市德生食品厂</t>
  </si>
  <si>
    <t>汕头市龙湖区新溪镇中三合路旁</t>
  </si>
  <si>
    <t>二氧化硫残留量</t>
  </si>
  <si>
    <t>≤0.1g/kg</t>
  </si>
  <si>
    <t>1.93g/kg</t>
  </si>
  <si>
    <t>广东产品质量监督检验研究院</t>
  </si>
  <si>
    <t>2</t>
  </si>
  <si>
    <t>散装</t>
  </si>
  <si>
    <t xml:space="preserve">购进日期：2017-06-26 </t>
  </si>
  <si>
    <t>广州市荔湾区华沙日杂店</t>
  </si>
  <si>
    <t>广州市荔湾区坑口综合市场A临铺第7号</t>
  </si>
  <si>
    <t>≤0.2g/kg</t>
  </si>
  <si>
    <t>2.2g/kg</t>
  </si>
  <si>
    <t>3</t>
  </si>
  <si>
    <t>汕头精选酸菜</t>
  </si>
  <si>
    <t>瑞兴利盛</t>
  </si>
  <si>
    <t>广州市从化区江埔街河东市场内A25</t>
  </si>
  <si>
    <t>汕头市龙湖区瑞兴食品厂</t>
  </si>
  <si>
    <t>汕头市龙湖区外砂富砂北工业区</t>
  </si>
  <si>
    <t>0.88g/kg</t>
  </si>
  <si>
    <t>4</t>
  </si>
  <si>
    <t>汕头精选咸菜</t>
  </si>
  <si>
    <t>300克/包</t>
  </si>
  <si>
    <t>0.47g/kg</t>
  </si>
  <si>
    <t>淀粉及淀粉制品</t>
  </si>
  <si>
    <t>骊翔生粉(食用玉米淀粉)</t>
  </si>
  <si>
    <t>骊翔</t>
  </si>
  <si>
    <t>198克/包</t>
  </si>
  <si>
    <t>广州市海珠区天鸿百货店</t>
  </si>
  <si>
    <r>
      <rPr>
        <sz val="10"/>
        <color indexed="8"/>
        <rFont val="宋体"/>
        <charset val="134"/>
      </rPr>
      <t>广州市海珠区石榴岗路</t>
    </r>
    <r>
      <rPr>
        <sz val="10"/>
        <color indexed="8"/>
        <rFont val="宋体"/>
        <charset val="134"/>
      </rPr>
      <t>71号首层</t>
    </r>
  </si>
  <si>
    <r>
      <rPr>
        <sz val="10"/>
        <color rgb="FF000000"/>
        <rFont val="宋体"/>
        <charset val="134"/>
      </rPr>
      <t>广州市嘉烨食品有限公司</t>
    </r>
    <r>
      <rPr>
        <sz val="10"/>
        <color rgb="FF000000"/>
        <rFont val="宋体"/>
        <charset val="134"/>
      </rPr>
      <t>(委托方) 辽宁比微食品有限公司(受委托方)</t>
    </r>
  </si>
  <si>
    <r>
      <rPr>
        <sz val="10"/>
        <color indexed="8"/>
        <rFont val="宋体"/>
        <charset val="134"/>
      </rPr>
      <t>广州市增城新塘镇南埔村南碱大道夏埔开发区西区</t>
    </r>
    <r>
      <rPr>
        <sz val="10"/>
        <color indexed="8"/>
        <rFont val="宋体"/>
        <charset val="134"/>
      </rPr>
      <t>A栋2号(委托方地址) 辽宁省铁岭市开原市开原经济开发区城南中路10号(受委托方地址)</t>
    </r>
  </si>
  <si>
    <t>霉菌</t>
  </si>
  <si>
    <t>≤100
CFU/g</t>
  </si>
  <si>
    <t>广东省质量监督食品检验站</t>
  </si>
  <si>
    <t>生产日期/购进日期</t>
    <phoneticPr fontId="17" type="noConversion"/>
  </si>
  <si>
    <t>标称生产单位或供货商名称</t>
    <phoneticPr fontId="17" type="noConversion"/>
  </si>
  <si>
    <t>标称生产单位或供货商地址</t>
    <phoneticPr fontId="17" type="noConversion"/>
  </si>
  <si>
    <t>抽检的食用农产品包括抽检的食用农产品包括禽类、畜类、水产品、蔬菜、水果。
本次抽检食用农产品共9批次不合格，不合格项目为恩诺沙星、氯霉素、呋喃西林代谢物、毒死蜱、氟虫腈、克百威。</t>
    <phoneticPr fontId="17" type="noConversion"/>
  </si>
  <si>
    <t>①0 
②0
③0
④420
⑤0CFU/250mL</t>
    <phoneticPr fontId="17" type="noConversion"/>
  </si>
  <si>
    <t>黄花菜</t>
    <phoneticPr fontId="17" type="noConversion"/>
  </si>
  <si>
    <t>不得检出</t>
    <phoneticPr fontId="17" type="noConversion"/>
  </si>
  <si>
    <t>不得检出</t>
    <phoneticPr fontId="17" type="noConversion"/>
  </si>
  <si>
    <t>从化江埔永珍杂货店</t>
    <phoneticPr fontId="17" type="noConversion"/>
  </si>
  <si>
    <r>
      <rPr>
        <sz val="10"/>
        <color rgb="FF000000"/>
        <rFont val="宋体"/>
        <charset val="134"/>
      </rPr>
      <t>190</t>
    </r>
    <r>
      <rPr>
        <sz val="10"/>
        <rFont val="宋体"/>
        <charset val="134"/>
      </rPr>
      <t xml:space="preserve">
CFU/g</t>
    </r>
    <phoneticPr fontId="17" type="noConversion"/>
  </si>
  <si>
    <t>抽检的肉制品包括腌腊肉制品、酱卤肉制品、熟肉干制品、熏烧烤肉制品、熏煮香肠火腿制品等。
本次共有1批次的肉制品不合格，不合格项目为山梨酸、菌落总数。</t>
    <phoneticPr fontId="17" type="noConversion"/>
  </si>
  <si>
    <t>抽检的淀粉及淀粉制品包括淀粉、淀粉制品、淀粉糖等。
本次共有1批次的淀粉及淀粉制品不合格，不合格项目为霉菌。</t>
    <phoneticPr fontId="17" type="noConversion"/>
  </si>
  <si>
    <t>抽检的蔬菜制品包括酱腌菜、蔬菜干制品、食用菌制品、其他蔬菜制品等。
本次共有4批次的蔬菜制品不合格，不合格项目为二氧化硫残留量。</t>
    <phoneticPr fontId="17" type="noConversion"/>
  </si>
  <si>
    <t>抽检的糕点包括热加工糕点和冷加工糕点等。
本次共有2批次的糕点不合格，不合格项目为菌落总数。</t>
    <phoneticPr fontId="17" type="noConversion"/>
  </si>
  <si>
    <t>抽检的饮料包括瓶（桶）装饮用水、果蔬汁饮料、蛋白饮料、碳酸饮料、茶饮料、固体饮料、其他饮料等。
本次共有1批次的饮料质量不合格，不合格项目为铜绿假单胞菌。</t>
    <phoneticPr fontId="1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</si>
</sst>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yyyy\-m\-d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family val="2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7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177" fontId="5" fillId="0" borderId="1" xfId="10" applyNumberFormat="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4" fillId="0" borderId="0" xfId="5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4" xfId="9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49" fontId="4" fillId="0" borderId="1" xfId="17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vertical="center" wrapText="1"/>
    </xf>
    <xf numFmtId="49" fontId="10" fillId="0" borderId="0" xfId="5" applyNumberFormat="1" applyFont="1" applyFill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49" fontId="4" fillId="0" borderId="1" xfId="1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5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18" applyNumberFormat="1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0" fontId="4" fillId="0" borderId="2" xfId="5" applyNumberFormat="1" applyFont="1" applyFill="1" applyBorder="1" applyAlignment="1">
      <alignment horizontal="center" vertical="center" wrapText="1"/>
    </xf>
    <xf numFmtId="0" fontId="4" fillId="0" borderId="3" xfId="5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4" fillId="0" borderId="2" xfId="5" applyNumberFormat="1" applyFont="1" applyFill="1" applyBorder="1" applyAlignment="1">
      <alignment horizontal="center" vertical="center" wrapText="1"/>
    </xf>
    <xf numFmtId="49" fontId="4" fillId="0" borderId="3" xfId="5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13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1" xfId="5" applyNumberFormat="1" applyFont="1" applyFill="1" applyBorder="1" applyAlignment="1">
      <alignment horizontal="center" vertical="center" wrapText="1"/>
    </xf>
  </cellXfs>
  <cellStyles count="19">
    <cellStyle name="常规" xfId="0" builtinId="0"/>
    <cellStyle name="常规 11" xfId="16"/>
    <cellStyle name="常规 12" xfId="3"/>
    <cellStyle name="常规 2" xfId="6"/>
    <cellStyle name="常规 3" xfId="14"/>
    <cellStyle name="常规 3 3 2" xfId="15"/>
    <cellStyle name="常规 4" xfId="7"/>
    <cellStyle name="常规 6" xfId="2"/>
    <cellStyle name="常规_ 承检机构X2016年1月合格_2" xfId="17"/>
    <cellStyle name="常规_20150127-2月公布表格（汇总）" xfId="5"/>
    <cellStyle name="常规_Sheet1" xfId="9"/>
    <cellStyle name="常规_Sheet1 3" xfId="18"/>
    <cellStyle name="常规_广东省制糖产品质量监督检验站 2017年6月样品信息表_24" xfId="1"/>
    <cellStyle name="常规_广东省制糖产品质量监督检验站 2017年6月样品信息表_25" xfId="8"/>
    <cellStyle name="常规_广东省制糖产品质量监督检验站 2017年6月样品信息表_26" xfId="4"/>
    <cellStyle name="常规_广东省制糖产品质量监督检验站 2017年6月样品信息表_27" xfId="10"/>
    <cellStyle name="常规_广东省制糖产品质量监督检验站 2017年6月样品信息表_28" xfId="11"/>
    <cellStyle name="常规_广东省制糖产品质量监督检验站 2017年6月样品信息表_29" xfId="12"/>
    <cellStyle name="常规_广东省制糖产品质量监督检验站 2017年6月样品信息表_9" xfId="13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sqref="A1:N1"/>
    </sheetView>
  </sheetViews>
  <sheetFormatPr defaultColWidth="9" defaultRowHeight="14.4"/>
  <cols>
    <col min="1" max="1" width="7.109375" customWidth="1"/>
    <col min="5" max="5" width="16.33203125" customWidth="1"/>
    <col min="6" max="6" width="15.21875" customWidth="1"/>
    <col min="7" max="7" width="16.44140625" customWidth="1"/>
    <col min="8" max="9" width="17.21875" customWidth="1"/>
    <col min="10" max="10" width="13.109375" customWidth="1"/>
    <col min="11" max="11" width="15.44140625" customWidth="1"/>
    <col min="12" max="12" width="10.77734375" customWidth="1"/>
  </cols>
  <sheetData>
    <row r="1" spans="1:14" ht="15.6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30.9" customHeight="1">
      <c r="A3" s="54" t="s">
        <v>166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>
      <c r="A4" s="38" t="s">
        <v>2</v>
      </c>
      <c r="B4" s="38" t="s">
        <v>3</v>
      </c>
      <c r="C4" s="38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38" t="s">
        <v>10</v>
      </c>
      <c r="J4" s="38" t="s">
        <v>11</v>
      </c>
      <c r="K4" s="38" t="s">
        <v>12</v>
      </c>
      <c r="L4" s="38" t="s">
        <v>13</v>
      </c>
      <c r="M4" s="38" t="s">
        <v>14</v>
      </c>
      <c r="N4" s="38" t="s">
        <v>15</v>
      </c>
    </row>
    <row r="5" spans="1:14" s="1" customFormat="1" ht="24" customHeight="1">
      <c r="A5" s="44">
        <v>1</v>
      </c>
      <c r="B5" s="46" t="s">
        <v>16</v>
      </c>
      <c r="C5" s="46" t="s">
        <v>17</v>
      </c>
      <c r="D5" s="47" t="s">
        <v>18</v>
      </c>
      <c r="E5" s="48" t="s">
        <v>19</v>
      </c>
      <c r="F5" s="46" t="s">
        <v>20</v>
      </c>
      <c r="G5" s="46" t="s">
        <v>21</v>
      </c>
      <c r="H5" s="46" t="s">
        <v>20</v>
      </c>
      <c r="I5" s="46" t="s">
        <v>21</v>
      </c>
      <c r="J5" s="6" t="s">
        <v>22</v>
      </c>
      <c r="K5" s="6" t="s">
        <v>23</v>
      </c>
      <c r="L5" s="6" t="s">
        <v>24</v>
      </c>
      <c r="M5" s="49" t="s">
        <v>25</v>
      </c>
      <c r="N5" s="50"/>
    </row>
    <row r="6" spans="1:14" s="1" customFormat="1" ht="72">
      <c r="A6" s="45"/>
      <c r="B6" s="46"/>
      <c r="C6" s="46"/>
      <c r="D6" s="47"/>
      <c r="E6" s="48"/>
      <c r="F6" s="46"/>
      <c r="G6" s="46"/>
      <c r="H6" s="46"/>
      <c r="I6" s="46"/>
      <c r="J6" s="6" t="s">
        <v>26</v>
      </c>
      <c r="K6" s="6" t="s">
        <v>27</v>
      </c>
      <c r="L6" s="6" t="s">
        <v>28</v>
      </c>
      <c r="M6" s="49"/>
      <c r="N6" s="50"/>
    </row>
    <row r="7" spans="1:14">
      <c r="A7" s="42" t="s">
        <v>29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33" customHeight="1">
      <c r="A8" s="43" t="s">
        <v>170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  <c r="L9" s="4" t="s">
        <v>13</v>
      </c>
      <c r="M9" s="4" t="s">
        <v>14</v>
      </c>
      <c r="N9" s="4" t="s">
        <v>15</v>
      </c>
    </row>
    <row r="10" spans="1:14" ht="72">
      <c r="A10" s="6">
        <v>1</v>
      </c>
      <c r="B10" s="23" t="s">
        <v>30</v>
      </c>
      <c r="C10" s="23" t="s">
        <v>31</v>
      </c>
      <c r="D10" s="23" t="s">
        <v>32</v>
      </c>
      <c r="E10" s="23" t="s">
        <v>33</v>
      </c>
      <c r="F10" s="23" t="s">
        <v>34</v>
      </c>
      <c r="G10" s="23" t="s">
        <v>35</v>
      </c>
      <c r="H10" s="23" t="s">
        <v>36</v>
      </c>
      <c r="I10" s="23" t="s">
        <v>37</v>
      </c>
      <c r="J10" s="23" t="s">
        <v>38</v>
      </c>
      <c r="K10" s="23" t="s">
        <v>39</v>
      </c>
      <c r="L10" s="40" t="s">
        <v>160</v>
      </c>
      <c r="M10" s="23" t="s">
        <v>40</v>
      </c>
      <c r="N10" s="14"/>
    </row>
    <row r="11" spans="1:14">
      <c r="A11" s="42" t="s">
        <v>41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25.05" customHeight="1">
      <c r="A12" s="43" t="s">
        <v>169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</row>
    <row r="13" spans="1:14">
      <c r="A13" s="4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</row>
    <row r="14" spans="1:14" ht="72">
      <c r="A14" s="6">
        <v>1</v>
      </c>
      <c r="B14" s="6" t="s">
        <v>42</v>
      </c>
      <c r="C14" s="6" t="s">
        <v>17</v>
      </c>
      <c r="D14" s="6" t="s">
        <v>43</v>
      </c>
      <c r="E14" s="23" t="s">
        <v>44</v>
      </c>
      <c r="F14" s="23" t="s">
        <v>45</v>
      </c>
      <c r="G14" s="23" t="s">
        <v>46</v>
      </c>
      <c r="H14" s="23" t="s">
        <v>45</v>
      </c>
      <c r="I14" s="23" t="s">
        <v>46</v>
      </c>
      <c r="J14" s="6" t="s">
        <v>26</v>
      </c>
      <c r="K14" s="6" t="s">
        <v>47</v>
      </c>
      <c r="L14" s="6" t="s">
        <v>48</v>
      </c>
      <c r="M14" s="14" t="s">
        <v>25</v>
      </c>
      <c r="N14" s="14"/>
    </row>
    <row r="15" spans="1:14" ht="72">
      <c r="A15" s="6">
        <v>2</v>
      </c>
      <c r="B15" s="34" t="s">
        <v>49</v>
      </c>
      <c r="C15" s="34" t="s">
        <v>50</v>
      </c>
      <c r="D15" s="34" t="s">
        <v>51</v>
      </c>
      <c r="E15" s="35" t="s">
        <v>52</v>
      </c>
      <c r="F15" s="34" t="s">
        <v>53</v>
      </c>
      <c r="G15" s="34" t="s">
        <v>54</v>
      </c>
      <c r="H15" s="34" t="s">
        <v>53</v>
      </c>
      <c r="I15" s="34" t="s">
        <v>54</v>
      </c>
      <c r="J15" s="6" t="s">
        <v>26</v>
      </c>
      <c r="K15" s="14" t="s">
        <v>55</v>
      </c>
      <c r="L15" s="14" t="s">
        <v>56</v>
      </c>
      <c r="M15" s="14" t="s">
        <v>25</v>
      </c>
      <c r="N15" s="36"/>
    </row>
  </sheetData>
  <mergeCells count="18">
    <mergeCell ref="A1:N1"/>
    <mergeCell ref="A2:N2"/>
    <mergeCell ref="A3:N3"/>
    <mergeCell ref="A7:N7"/>
    <mergeCell ref="A8:N8"/>
    <mergeCell ref="A11:N11"/>
    <mergeCell ref="A12:N1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N5:N6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6"/>
  <sheetViews>
    <sheetView workbookViewId="0">
      <selection activeCell="O7" sqref="O7"/>
    </sheetView>
  </sheetViews>
  <sheetFormatPr defaultColWidth="9" defaultRowHeight="14.4"/>
  <cols>
    <col min="1" max="1" width="4.6640625" customWidth="1"/>
    <col min="2" max="2" width="10.33203125" customWidth="1"/>
    <col min="3" max="3" width="6.44140625" customWidth="1"/>
    <col min="5" max="5" width="11.6640625" style="3" customWidth="1"/>
    <col min="6" max="6" width="15.44140625" customWidth="1"/>
    <col min="7" max="7" width="16" customWidth="1"/>
    <col min="8" max="8" width="17" customWidth="1"/>
    <col min="9" max="9" width="17.109375" customWidth="1"/>
    <col min="10" max="10" width="11.6640625" bestFit="1" customWidth="1"/>
    <col min="11" max="11" width="12.6640625" customWidth="1"/>
    <col min="12" max="12" width="10.88671875" customWidth="1"/>
    <col min="14" max="14" width="7" customWidth="1"/>
  </cols>
  <sheetData>
    <row r="1" spans="1:17" ht="15.6">
      <c r="A1" s="62" t="s">
        <v>57</v>
      </c>
      <c r="B1" s="62"/>
      <c r="C1" s="62"/>
      <c r="D1" s="62"/>
      <c r="E1" s="63"/>
      <c r="F1" s="62"/>
      <c r="G1" s="62"/>
      <c r="H1" s="62"/>
      <c r="I1" s="62"/>
      <c r="J1" s="62"/>
      <c r="K1" s="62"/>
      <c r="L1" s="62"/>
      <c r="M1" s="62"/>
      <c r="N1" s="62"/>
    </row>
    <row r="2" spans="1:17">
      <c r="A2" s="42" t="s">
        <v>58</v>
      </c>
      <c r="B2" s="42"/>
      <c r="C2" s="42"/>
      <c r="D2" s="42"/>
      <c r="E2" s="55"/>
      <c r="F2" s="42"/>
      <c r="G2" s="42"/>
      <c r="H2" s="42"/>
      <c r="I2" s="42"/>
      <c r="J2" s="42"/>
      <c r="K2" s="42"/>
      <c r="L2" s="42"/>
      <c r="M2" s="42"/>
      <c r="N2" s="42"/>
    </row>
    <row r="3" spans="1:17" ht="27.9" customHeight="1">
      <c r="A3" s="43" t="s">
        <v>159</v>
      </c>
      <c r="B3" s="42"/>
      <c r="C3" s="42"/>
      <c r="D3" s="42"/>
      <c r="E3" s="55"/>
      <c r="F3" s="42"/>
      <c r="G3" s="42"/>
      <c r="H3" s="42"/>
      <c r="I3" s="42"/>
      <c r="J3" s="42"/>
      <c r="K3" s="42"/>
      <c r="L3" s="42"/>
      <c r="M3" s="42"/>
      <c r="N3" s="42"/>
    </row>
    <row r="4" spans="1:17" s="1" customFormat="1" ht="24">
      <c r="A4" s="38" t="s">
        <v>2</v>
      </c>
      <c r="B4" s="38" t="s">
        <v>3</v>
      </c>
      <c r="C4" s="38" t="s">
        <v>4</v>
      </c>
      <c r="D4" s="38" t="s">
        <v>5</v>
      </c>
      <c r="E4" s="39" t="s">
        <v>156</v>
      </c>
      <c r="F4" s="38" t="s">
        <v>7</v>
      </c>
      <c r="G4" s="38" t="s">
        <v>8</v>
      </c>
      <c r="H4" s="38" t="s">
        <v>157</v>
      </c>
      <c r="I4" s="38" t="s">
        <v>158</v>
      </c>
      <c r="J4" s="38" t="s">
        <v>11</v>
      </c>
      <c r="K4" s="38" t="s">
        <v>12</v>
      </c>
      <c r="L4" s="38" t="s">
        <v>13</v>
      </c>
      <c r="M4" s="38" t="s">
        <v>14</v>
      </c>
      <c r="N4" s="38" t="s">
        <v>15</v>
      </c>
      <c r="O4" s="20"/>
      <c r="P4" s="21"/>
    </row>
    <row r="5" spans="1:17" s="2" customFormat="1" ht="36">
      <c r="A5" s="5">
        <f>COUNT($A$4:A4)+1</f>
        <v>1</v>
      </c>
      <c r="B5" s="6" t="s">
        <v>59</v>
      </c>
      <c r="C5" s="6" t="s">
        <v>60</v>
      </c>
      <c r="D5" s="6" t="s">
        <v>61</v>
      </c>
      <c r="E5" s="7">
        <v>42914</v>
      </c>
      <c r="F5" s="6" t="s">
        <v>62</v>
      </c>
      <c r="G5" s="6" t="s">
        <v>63</v>
      </c>
      <c r="H5" s="6" t="s">
        <v>64</v>
      </c>
      <c r="I5" s="6" t="s">
        <v>65</v>
      </c>
      <c r="J5" s="14" t="s">
        <v>66</v>
      </c>
      <c r="K5" s="22" t="s">
        <v>67</v>
      </c>
      <c r="L5" s="14" t="s">
        <v>68</v>
      </c>
      <c r="M5" s="66" t="s">
        <v>69</v>
      </c>
      <c r="N5" s="14"/>
      <c r="O5" s="24"/>
      <c r="P5" s="25"/>
    </row>
    <row r="6" spans="1:17" s="2" customFormat="1" ht="32.4">
      <c r="A6" s="5">
        <f>COUNT($A$4:A5)+1</f>
        <v>2</v>
      </c>
      <c r="B6" s="8" t="s">
        <v>70</v>
      </c>
      <c r="C6" s="9" t="s">
        <v>17</v>
      </c>
      <c r="D6" s="10" t="s">
        <v>61</v>
      </c>
      <c r="E6" s="11">
        <v>42879</v>
      </c>
      <c r="F6" s="12" t="s">
        <v>71</v>
      </c>
      <c r="G6" s="12" t="s">
        <v>72</v>
      </c>
      <c r="H6" s="13" t="s">
        <v>17</v>
      </c>
      <c r="I6" s="13" t="s">
        <v>17</v>
      </c>
      <c r="J6" s="15" t="s">
        <v>73</v>
      </c>
      <c r="K6" s="26" t="s">
        <v>162</v>
      </c>
      <c r="L6" s="27" t="s">
        <v>74</v>
      </c>
      <c r="M6" s="67" t="s">
        <v>69</v>
      </c>
      <c r="N6" s="15"/>
      <c r="O6" s="24"/>
      <c r="P6" s="25"/>
    </row>
    <row r="7" spans="1:17" s="2" customFormat="1" ht="43.2">
      <c r="A7" s="5">
        <f>COUNT($A$4:A6)+1</f>
        <v>3</v>
      </c>
      <c r="B7" s="8" t="s">
        <v>75</v>
      </c>
      <c r="C7" s="9" t="s">
        <v>17</v>
      </c>
      <c r="D7" s="10" t="s">
        <v>61</v>
      </c>
      <c r="E7" s="11">
        <v>42879</v>
      </c>
      <c r="F7" s="12" t="s">
        <v>76</v>
      </c>
      <c r="G7" s="12" t="s">
        <v>77</v>
      </c>
      <c r="H7" s="13" t="s">
        <v>78</v>
      </c>
      <c r="I7" s="13" t="s">
        <v>17</v>
      </c>
      <c r="J7" s="15" t="s">
        <v>73</v>
      </c>
      <c r="K7" s="26" t="s">
        <v>163</v>
      </c>
      <c r="L7" s="26" t="s">
        <v>79</v>
      </c>
      <c r="M7" s="67" t="s">
        <v>69</v>
      </c>
      <c r="N7" s="15"/>
      <c r="O7" s="28"/>
      <c r="P7" s="25"/>
    </row>
    <row r="8" spans="1:17" s="2" customFormat="1" ht="32.4">
      <c r="A8" s="5">
        <f>COUNT($A$4:A7)+1</f>
        <v>4</v>
      </c>
      <c r="B8" s="8" t="s">
        <v>80</v>
      </c>
      <c r="C8" s="9" t="s">
        <v>17</v>
      </c>
      <c r="D8" s="10" t="s">
        <v>61</v>
      </c>
      <c r="E8" s="11">
        <v>42880</v>
      </c>
      <c r="F8" s="12" t="s">
        <v>81</v>
      </c>
      <c r="G8" s="12" t="s">
        <v>82</v>
      </c>
      <c r="H8" s="13" t="s">
        <v>17</v>
      </c>
      <c r="I8" s="13" t="s">
        <v>17</v>
      </c>
      <c r="J8" s="15" t="s">
        <v>83</v>
      </c>
      <c r="K8" s="26" t="s">
        <v>163</v>
      </c>
      <c r="L8" s="26" t="s">
        <v>84</v>
      </c>
      <c r="M8" s="67" t="s">
        <v>69</v>
      </c>
      <c r="N8" s="15"/>
      <c r="O8" s="29"/>
      <c r="P8" s="30"/>
      <c r="Q8" s="33"/>
    </row>
    <row r="9" spans="1:17" s="2" customFormat="1" ht="32.4">
      <c r="A9" s="5">
        <f>COUNT($A$4:A8)+1</f>
        <v>5</v>
      </c>
      <c r="B9" s="8" t="s">
        <v>80</v>
      </c>
      <c r="C9" s="9" t="s">
        <v>17</v>
      </c>
      <c r="D9" s="10" t="s">
        <v>61</v>
      </c>
      <c r="E9" s="11">
        <v>42880</v>
      </c>
      <c r="F9" s="12" t="s">
        <v>85</v>
      </c>
      <c r="G9" s="12" t="s">
        <v>86</v>
      </c>
      <c r="H9" s="13" t="s">
        <v>87</v>
      </c>
      <c r="I9" s="13" t="s">
        <v>88</v>
      </c>
      <c r="J9" s="15" t="s">
        <v>83</v>
      </c>
      <c r="K9" s="26" t="s">
        <v>163</v>
      </c>
      <c r="L9" s="26" t="s">
        <v>89</v>
      </c>
      <c r="M9" s="67" t="s">
        <v>69</v>
      </c>
      <c r="N9" s="15"/>
      <c r="O9" s="29"/>
      <c r="P9" s="30"/>
      <c r="Q9" s="33"/>
    </row>
    <row r="10" spans="1:17" s="2" customFormat="1" ht="43.2">
      <c r="A10" s="5">
        <f>COUNT($A$4:A9)+1</f>
        <v>6</v>
      </c>
      <c r="B10" s="8" t="s">
        <v>90</v>
      </c>
      <c r="C10" s="9" t="s">
        <v>17</v>
      </c>
      <c r="D10" s="10" t="s">
        <v>61</v>
      </c>
      <c r="E10" s="11">
        <v>42880</v>
      </c>
      <c r="F10" s="12" t="s">
        <v>91</v>
      </c>
      <c r="G10" s="12" t="s">
        <v>92</v>
      </c>
      <c r="H10" s="13" t="s">
        <v>93</v>
      </c>
      <c r="I10" s="13" t="s">
        <v>17</v>
      </c>
      <c r="J10" s="15" t="s">
        <v>83</v>
      </c>
      <c r="K10" s="26" t="s">
        <v>163</v>
      </c>
      <c r="L10" s="26" t="s">
        <v>94</v>
      </c>
      <c r="M10" s="67" t="s">
        <v>69</v>
      </c>
      <c r="N10" s="15"/>
      <c r="O10" s="29"/>
      <c r="P10" s="30"/>
      <c r="Q10" s="33"/>
    </row>
    <row r="11" spans="1:17" s="2" customFormat="1" ht="12">
      <c r="A11" s="56">
        <v>7</v>
      </c>
      <c r="B11" s="44" t="s">
        <v>95</v>
      </c>
      <c r="C11" s="44" t="s">
        <v>60</v>
      </c>
      <c r="D11" s="44" t="s">
        <v>61</v>
      </c>
      <c r="E11" s="60">
        <v>42912</v>
      </c>
      <c r="F11" s="44" t="s">
        <v>96</v>
      </c>
      <c r="G11" s="44" t="s">
        <v>97</v>
      </c>
      <c r="H11" s="44" t="s">
        <v>96</v>
      </c>
      <c r="I11" s="44" t="s">
        <v>97</v>
      </c>
      <c r="J11" s="14" t="s">
        <v>98</v>
      </c>
      <c r="K11" s="14" t="s">
        <v>99</v>
      </c>
      <c r="L11" s="6" t="s">
        <v>100</v>
      </c>
      <c r="M11" s="68" t="s">
        <v>69</v>
      </c>
      <c r="N11" s="64"/>
      <c r="O11" s="29"/>
      <c r="P11" s="30"/>
      <c r="Q11" s="33"/>
    </row>
    <row r="12" spans="1:17" s="2" customFormat="1" ht="25.8" customHeight="1">
      <c r="A12" s="57"/>
      <c r="B12" s="45"/>
      <c r="C12" s="45"/>
      <c r="D12" s="45"/>
      <c r="E12" s="61"/>
      <c r="F12" s="45"/>
      <c r="G12" s="45"/>
      <c r="H12" s="45"/>
      <c r="I12" s="45"/>
      <c r="J12" s="14" t="s">
        <v>101</v>
      </c>
      <c r="K12" s="14" t="s">
        <v>102</v>
      </c>
      <c r="L12" s="6" t="s">
        <v>103</v>
      </c>
      <c r="M12" s="69"/>
      <c r="N12" s="65"/>
      <c r="O12" s="29"/>
      <c r="P12" s="30"/>
      <c r="Q12" s="33"/>
    </row>
    <row r="13" spans="1:17" s="2" customFormat="1" ht="36">
      <c r="A13" s="5">
        <v>8</v>
      </c>
      <c r="B13" s="6" t="s">
        <v>104</v>
      </c>
      <c r="C13" s="6" t="s">
        <v>60</v>
      </c>
      <c r="D13" s="6" t="s">
        <v>61</v>
      </c>
      <c r="E13" s="7">
        <v>42913</v>
      </c>
      <c r="F13" s="6" t="s">
        <v>105</v>
      </c>
      <c r="G13" s="6" t="s">
        <v>106</v>
      </c>
      <c r="H13" s="6" t="s">
        <v>107</v>
      </c>
      <c r="I13" s="6" t="s">
        <v>17</v>
      </c>
      <c r="J13" s="14" t="s">
        <v>98</v>
      </c>
      <c r="K13" s="14" t="s">
        <v>108</v>
      </c>
      <c r="L13" s="6" t="s">
        <v>109</v>
      </c>
      <c r="M13" s="66" t="s">
        <v>69</v>
      </c>
      <c r="N13" s="14"/>
      <c r="O13" s="29"/>
      <c r="P13" s="30"/>
      <c r="Q13" s="33"/>
    </row>
    <row r="14" spans="1:17" s="2" customFormat="1" ht="21" customHeight="1">
      <c r="A14" s="58">
        <v>9</v>
      </c>
      <c r="B14" s="44" t="s">
        <v>110</v>
      </c>
      <c r="C14" s="44" t="s">
        <v>60</v>
      </c>
      <c r="D14" s="44" t="s">
        <v>61</v>
      </c>
      <c r="E14" s="60">
        <v>42913</v>
      </c>
      <c r="F14" s="44" t="s">
        <v>105</v>
      </c>
      <c r="G14" s="44" t="s">
        <v>106</v>
      </c>
      <c r="H14" s="44" t="s">
        <v>107</v>
      </c>
      <c r="I14" s="44" t="s">
        <v>17</v>
      </c>
      <c r="J14" s="14" t="s">
        <v>111</v>
      </c>
      <c r="K14" s="14" t="s">
        <v>102</v>
      </c>
      <c r="L14" s="6" t="s">
        <v>112</v>
      </c>
      <c r="M14" s="68" t="s">
        <v>69</v>
      </c>
      <c r="N14" s="64"/>
      <c r="O14" s="29"/>
      <c r="P14" s="30"/>
      <c r="Q14" s="33"/>
    </row>
    <row r="15" spans="1:17" s="2" customFormat="1" ht="20.399999999999999" customHeight="1">
      <c r="A15" s="59"/>
      <c r="B15" s="45"/>
      <c r="C15" s="45"/>
      <c r="D15" s="45"/>
      <c r="E15" s="61"/>
      <c r="F15" s="45"/>
      <c r="G15" s="45"/>
      <c r="H15" s="45"/>
      <c r="I15" s="45"/>
      <c r="J15" s="14" t="s">
        <v>101</v>
      </c>
      <c r="K15" s="14" t="s">
        <v>102</v>
      </c>
      <c r="L15" s="6" t="s">
        <v>113</v>
      </c>
      <c r="M15" s="69"/>
      <c r="N15" s="65"/>
      <c r="O15" s="29"/>
      <c r="P15" s="30"/>
      <c r="Q15" s="33"/>
    </row>
    <row r="16" spans="1:17" ht="29.1" customHeight="1">
      <c r="A16" s="42" t="s">
        <v>114</v>
      </c>
      <c r="B16" s="42"/>
      <c r="C16" s="42"/>
      <c r="D16" s="42"/>
      <c r="E16" s="55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27.9" customHeight="1">
      <c r="A17" s="43" t="s">
        <v>168</v>
      </c>
      <c r="B17" s="42"/>
      <c r="C17" s="42"/>
      <c r="D17" s="42"/>
      <c r="E17" s="55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24">
      <c r="A18" s="38" t="s">
        <v>2</v>
      </c>
      <c r="B18" s="38" t="s">
        <v>3</v>
      </c>
      <c r="C18" s="38" t="s">
        <v>4</v>
      </c>
      <c r="D18" s="38" t="s">
        <v>5</v>
      </c>
      <c r="E18" s="39" t="s">
        <v>6</v>
      </c>
      <c r="F18" s="38" t="s">
        <v>7</v>
      </c>
      <c r="G18" s="38" t="s">
        <v>8</v>
      </c>
      <c r="H18" s="38" t="s">
        <v>9</v>
      </c>
      <c r="I18" s="38" t="s">
        <v>10</v>
      </c>
      <c r="J18" s="38" t="s">
        <v>11</v>
      </c>
      <c r="K18" s="38" t="s">
        <v>12</v>
      </c>
      <c r="L18" s="38" t="s">
        <v>13</v>
      </c>
      <c r="M18" s="38" t="s">
        <v>14</v>
      </c>
      <c r="N18" s="38" t="s">
        <v>15</v>
      </c>
    </row>
    <row r="19" spans="1:14" s="1" customFormat="1" ht="36">
      <c r="A19" s="14" t="s">
        <v>115</v>
      </c>
      <c r="B19" s="14" t="s">
        <v>116</v>
      </c>
      <c r="C19" s="37" t="s">
        <v>117</v>
      </c>
      <c r="D19" s="14" t="s">
        <v>118</v>
      </c>
      <c r="E19" s="7">
        <v>42888</v>
      </c>
      <c r="F19" s="14" t="s">
        <v>119</v>
      </c>
      <c r="G19" s="14" t="s">
        <v>120</v>
      </c>
      <c r="H19" s="14" t="s">
        <v>121</v>
      </c>
      <c r="I19" s="37" t="s">
        <v>122</v>
      </c>
      <c r="J19" s="31" t="s">
        <v>123</v>
      </c>
      <c r="K19" s="31" t="s">
        <v>124</v>
      </c>
      <c r="L19" s="31" t="s">
        <v>125</v>
      </c>
      <c r="M19" s="66" t="s">
        <v>126</v>
      </c>
      <c r="N19" s="14"/>
    </row>
    <row r="20" spans="1:14" s="2" customFormat="1" ht="36">
      <c r="A20" s="14" t="s">
        <v>127</v>
      </c>
      <c r="B20" s="14" t="s">
        <v>161</v>
      </c>
      <c r="C20" s="37" t="s">
        <v>17</v>
      </c>
      <c r="D20" s="14" t="s">
        <v>128</v>
      </c>
      <c r="E20" s="7" t="s">
        <v>129</v>
      </c>
      <c r="F20" s="14" t="s">
        <v>130</v>
      </c>
      <c r="G20" s="14" t="s">
        <v>131</v>
      </c>
      <c r="H20" s="14" t="s">
        <v>17</v>
      </c>
      <c r="I20" s="37" t="s">
        <v>17</v>
      </c>
      <c r="J20" s="31" t="s">
        <v>123</v>
      </c>
      <c r="K20" s="31" t="s">
        <v>132</v>
      </c>
      <c r="L20" s="31" t="s">
        <v>133</v>
      </c>
      <c r="M20" s="66" t="s">
        <v>126</v>
      </c>
      <c r="N20" s="14"/>
    </row>
    <row r="21" spans="1:14" ht="32.4">
      <c r="A21" s="14" t="s">
        <v>134</v>
      </c>
      <c r="B21" s="14" t="s">
        <v>135</v>
      </c>
      <c r="C21" s="37" t="s">
        <v>136</v>
      </c>
      <c r="D21" s="14" t="s">
        <v>118</v>
      </c>
      <c r="E21" s="7">
        <v>42817</v>
      </c>
      <c r="F21" s="14" t="s">
        <v>164</v>
      </c>
      <c r="G21" s="14" t="s">
        <v>137</v>
      </c>
      <c r="H21" s="14" t="s">
        <v>138</v>
      </c>
      <c r="I21" s="37" t="s">
        <v>139</v>
      </c>
      <c r="J21" s="31" t="s">
        <v>123</v>
      </c>
      <c r="K21" s="31" t="s">
        <v>124</v>
      </c>
      <c r="L21" s="31" t="s">
        <v>140</v>
      </c>
      <c r="M21" s="66" t="s">
        <v>126</v>
      </c>
      <c r="N21" s="14"/>
    </row>
    <row r="22" spans="1:14" ht="32.4">
      <c r="A22" s="14" t="s">
        <v>141</v>
      </c>
      <c r="B22" s="14" t="s">
        <v>142</v>
      </c>
      <c r="C22" s="37" t="s">
        <v>136</v>
      </c>
      <c r="D22" s="14" t="s">
        <v>143</v>
      </c>
      <c r="E22" s="7">
        <v>42867</v>
      </c>
      <c r="F22" s="14" t="s">
        <v>164</v>
      </c>
      <c r="G22" s="14" t="s">
        <v>137</v>
      </c>
      <c r="H22" s="14" t="s">
        <v>138</v>
      </c>
      <c r="I22" s="37" t="s">
        <v>139</v>
      </c>
      <c r="J22" s="31" t="s">
        <v>123</v>
      </c>
      <c r="K22" s="31" t="s">
        <v>124</v>
      </c>
      <c r="L22" s="31" t="s">
        <v>144</v>
      </c>
      <c r="M22" s="66" t="s">
        <v>126</v>
      </c>
      <c r="N22" s="14"/>
    </row>
    <row r="23" spans="1:14">
      <c r="A23" s="42" t="s">
        <v>145</v>
      </c>
      <c r="B23" s="42"/>
      <c r="C23" s="42"/>
      <c r="D23" s="42"/>
      <c r="E23" s="55"/>
      <c r="F23" s="42"/>
      <c r="G23" s="42"/>
      <c r="H23" s="42"/>
      <c r="I23" s="42"/>
      <c r="J23" s="42"/>
      <c r="K23" s="42"/>
      <c r="L23" s="42"/>
      <c r="M23" s="42"/>
      <c r="N23" s="42"/>
    </row>
    <row r="24" spans="1:14" ht="27" customHeight="1">
      <c r="A24" s="43" t="s">
        <v>167</v>
      </c>
      <c r="B24" s="42"/>
      <c r="C24" s="42"/>
      <c r="D24" s="42"/>
      <c r="E24" s="55"/>
      <c r="F24" s="42"/>
      <c r="G24" s="42"/>
      <c r="H24" s="42"/>
      <c r="I24" s="42"/>
      <c r="J24" s="42"/>
      <c r="K24" s="42"/>
      <c r="L24" s="42"/>
      <c r="M24" s="42"/>
      <c r="N24" s="42"/>
    </row>
    <row r="25" spans="1:14" ht="24">
      <c r="A25" s="38" t="s">
        <v>2</v>
      </c>
      <c r="B25" s="38" t="s">
        <v>3</v>
      </c>
      <c r="C25" s="38" t="s">
        <v>4</v>
      </c>
      <c r="D25" s="38" t="s">
        <v>5</v>
      </c>
      <c r="E25" s="39" t="s">
        <v>6</v>
      </c>
      <c r="F25" s="38" t="s">
        <v>7</v>
      </c>
      <c r="G25" s="38" t="s">
        <v>8</v>
      </c>
      <c r="H25" s="38" t="s">
        <v>9</v>
      </c>
      <c r="I25" s="38" t="s">
        <v>10</v>
      </c>
      <c r="J25" s="38" t="s">
        <v>11</v>
      </c>
      <c r="K25" s="38" t="s">
        <v>12</v>
      </c>
      <c r="L25" s="38" t="s">
        <v>13</v>
      </c>
      <c r="M25" s="38" t="s">
        <v>14</v>
      </c>
      <c r="N25" s="38" t="s">
        <v>15</v>
      </c>
    </row>
    <row r="26" spans="1:14" ht="96">
      <c r="A26" s="14" t="s">
        <v>115</v>
      </c>
      <c r="B26" s="16" t="s">
        <v>146</v>
      </c>
      <c r="C26" s="16" t="s">
        <v>147</v>
      </c>
      <c r="D26" s="16" t="s">
        <v>148</v>
      </c>
      <c r="E26" s="17">
        <v>42820</v>
      </c>
      <c r="F26" s="18" t="s">
        <v>149</v>
      </c>
      <c r="G26" s="16" t="s">
        <v>150</v>
      </c>
      <c r="H26" s="19" t="s">
        <v>151</v>
      </c>
      <c r="I26" s="16" t="s">
        <v>152</v>
      </c>
      <c r="J26" s="23" t="s">
        <v>153</v>
      </c>
      <c r="K26" s="23" t="s">
        <v>154</v>
      </c>
      <c r="L26" s="41" t="s">
        <v>165</v>
      </c>
      <c r="M26" s="70" t="s">
        <v>155</v>
      </c>
      <c r="N26" s="32"/>
    </row>
  </sheetData>
  <mergeCells count="29">
    <mergeCell ref="A1:N1"/>
    <mergeCell ref="A2:N2"/>
    <mergeCell ref="A3:N3"/>
    <mergeCell ref="A16:N16"/>
    <mergeCell ref="A17:N17"/>
    <mergeCell ref="H11:H12"/>
    <mergeCell ref="H14:H15"/>
    <mergeCell ref="I11:I12"/>
    <mergeCell ref="I14:I15"/>
    <mergeCell ref="M11:M12"/>
    <mergeCell ref="M14:M15"/>
    <mergeCell ref="N11:N12"/>
    <mergeCell ref="N14:N15"/>
    <mergeCell ref="A23:N23"/>
    <mergeCell ref="A24:N24"/>
    <mergeCell ref="A11:A12"/>
    <mergeCell ref="A14:A15"/>
    <mergeCell ref="B11:B12"/>
    <mergeCell ref="B14:B15"/>
    <mergeCell ref="C11:C12"/>
    <mergeCell ref="C14:C15"/>
    <mergeCell ref="D11:D12"/>
    <mergeCell ref="D14:D15"/>
    <mergeCell ref="E11:E12"/>
    <mergeCell ref="E14:E15"/>
    <mergeCell ref="F11:F12"/>
    <mergeCell ref="F14:F15"/>
    <mergeCell ref="G11:G12"/>
    <mergeCell ref="G14:G15"/>
  </mergeCells>
  <phoneticPr fontId="1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生产环节</vt:lpstr>
      <vt:lpstr>销售环节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蔡孟森</cp:lastModifiedBy>
  <dcterms:created xsi:type="dcterms:W3CDTF">2017-09-26T08:27:00Z</dcterms:created>
  <dcterms:modified xsi:type="dcterms:W3CDTF">2017-11-29T00:45:09Z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